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165" windowWidth="9720" windowHeight="6300" tabRatio="599"/>
  </bookViews>
  <sheets>
    <sheet name="Page 1" sheetId="17" r:id="rId1"/>
    <sheet name="Page 2" sheetId="12" r:id="rId2"/>
    <sheet name="Page 3" sheetId="13" r:id="rId3"/>
    <sheet name="Page 4" sheetId="14" r:id="rId4"/>
    <sheet name="Page 5" sheetId="15" r:id="rId5"/>
    <sheet name="Page 6" sheetId="19" r:id="rId6"/>
    <sheet name="Page 7" sheetId="9" r:id="rId7"/>
    <sheet name="Page 8" sheetId="11" r:id="rId8"/>
  </sheets>
  <definedNames>
    <definedName name="_xlnm.Print_Area" localSheetId="0">'Page 1'!$A$1:$U$30</definedName>
    <definedName name="_xlnm.Print_Area" localSheetId="1">'Page 2'!$A$1:$N$51</definedName>
    <definedName name="_xlnm.Print_Area" localSheetId="2">'Page 3'!$A$1:$K$27</definedName>
    <definedName name="_xlnm.Print_Area" localSheetId="4">'Page 5'!$A$1:$L$27</definedName>
    <definedName name="_xlnm.Print_Area" localSheetId="5">'Page 6'!$A$1:$P$15</definedName>
    <definedName name="_xlnm.Print_Area" localSheetId="7">'Page 8'!$A$1:$D$29</definedName>
  </definedNames>
  <calcPr calcId="124519"/>
</workbook>
</file>

<file path=xl/calcChain.xml><?xml version="1.0" encoding="utf-8"?>
<calcChain xmlns="http://schemas.openxmlformats.org/spreadsheetml/2006/main">
  <c r="H12" i="17"/>
  <c r="I12"/>
  <c r="F15" i="19"/>
  <c r="E15"/>
  <c r="D15"/>
  <c r="C15"/>
  <c r="B15"/>
  <c r="A15"/>
  <c r="K27" i="15"/>
  <c r="L27"/>
  <c r="J27"/>
  <c r="J18"/>
  <c r="I18"/>
  <c r="E30" i="17"/>
  <c r="G30"/>
  <c r="I30"/>
  <c r="D30"/>
  <c r="J14" i="15"/>
  <c r="J19"/>
  <c r="I14"/>
  <c r="I19"/>
</calcChain>
</file>

<file path=xl/sharedStrings.xml><?xml version="1.0" encoding="utf-8"?>
<sst xmlns="http://schemas.openxmlformats.org/spreadsheetml/2006/main" count="554" uniqueCount="338">
  <si>
    <t>A. General Information</t>
  </si>
  <si>
    <t>Deposits</t>
  </si>
  <si>
    <t>Designation</t>
  </si>
  <si>
    <t>Total</t>
  </si>
  <si>
    <t>Rural</t>
  </si>
  <si>
    <t>Semi-Urban</t>
  </si>
  <si>
    <t>Urban</t>
  </si>
  <si>
    <t>TOTAL</t>
  </si>
  <si>
    <t>CREDIT SUPPORT TO</t>
  </si>
  <si>
    <t>Women</t>
  </si>
  <si>
    <t>Ex-Servicemen</t>
  </si>
  <si>
    <t>Export</t>
  </si>
  <si>
    <t>No</t>
  </si>
  <si>
    <t>Amount</t>
  </si>
  <si>
    <t>Number</t>
  </si>
  <si>
    <t>Of Which to SF/MF</t>
  </si>
  <si>
    <t>Rural Godowns</t>
  </si>
  <si>
    <t>Agri Clinics</t>
  </si>
  <si>
    <t>Agri Business Centres</t>
  </si>
  <si>
    <t>DRI</t>
  </si>
  <si>
    <t>Groups</t>
  </si>
  <si>
    <t>Credit Support to Minority Communities</t>
  </si>
  <si>
    <t>1. Christians</t>
  </si>
  <si>
    <t>2. Muslims</t>
  </si>
  <si>
    <t>3. Sikhs</t>
  </si>
  <si>
    <t>Particulars</t>
  </si>
  <si>
    <t>No. of A/cs</t>
  </si>
  <si>
    <t>OF WHICH</t>
  </si>
  <si>
    <t>a</t>
  </si>
  <si>
    <t>b</t>
  </si>
  <si>
    <t>No. of Br.</t>
  </si>
  <si>
    <t>Adv.</t>
  </si>
  <si>
    <t>Sl. No.</t>
  </si>
  <si>
    <t>Of which exclusively to Women</t>
  </si>
  <si>
    <t>A</t>
  </si>
  <si>
    <t>B</t>
  </si>
  <si>
    <t>C</t>
  </si>
  <si>
    <t>D</t>
  </si>
  <si>
    <t>Cumulative number of SHGs Credit Linked (since inception)</t>
  </si>
  <si>
    <t xml:space="preserve">Amount </t>
  </si>
  <si>
    <t xml:space="preserve">(Rs. in lakhs </t>
  </si>
  <si>
    <t>in semi urban areas</t>
  </si>
  <si>
    <t>c</t>
  </si>
  <si>
    <t>in rural areas</t>
  </si>
  <si>
    <t>in urban areas</t>
  </si>
  <si>
    <t>d</t>
  </si>
  <si>
    <t>in metro areas</t>
  </si>
  <si>
    <t>Schedule Caste            (SC)</t>
  </si>
  <si>
    <t xml:space="preserve">Scheduled Tribes          (ST)          </t>
  </si>
  <si>
    <t>Other Backward Classes (OBC)</t>
  </si>
  <si>
    <t>Minorities</t>
  </si>
  <si>
    <t>e</t>
  </si>
  <si>
    <t>Medical</t>
  </si>
  <si>
    <t>Engineering</t>
  </si>
  <si>
    <t>Management</t>
  </si>
  <si>
    <t>Nursing &amp; Other Professional course</t>
  </si>
  <si>
    <t>Other courses</t>
  </si>
  <si>
    <t>No. of ATMs</t>
  </si>
  <si>
    <t>Metropolitan</t>
  </si>
  <si>
    <t>SHG FORMATION DETAILS - SB ACCOUNTS OF SHGS WITH BANKS</t>
  </si>
  <si>
    <t xml:space="preserve">DIRECT CREDIT LINKAGE DURING THE YEAR </t>
  </si>
  <si>
    <t xml:space="preserve">Of B 3 above, No. of repeat SHGs credit linked </t>
  </si>
  <si>
    <t xml:space="preserve">Of B 3 above, No. of SHGs provided loan for Agriculture Purposes </t>
  </si>
  <si>
    <t>INDIRECT CREDIT LINKAGE OF SHGs THROUGH LOANS TO NGOs/MFIs FOR ONLENDING TO SHGs.</t>
  </si>
  <si>
    <t xml:space="preserve">CUMULATIVE CREDIT LINKAGE </t>
  </si>
  <si>
    <t>Of C2 above No. of SHGs provided loan for agriculture purpose</t>
  </si>
  <si>
    <t>Since Inception</t>
  </si>
  <si>
    <t>4.-Buddhits</t>
  </si>
  <si>
    <t>Individuals</t>
  </si>
  <si>
    <t>No.</t>
  </si>
  <si>
    <t>Amt.</t>
  </si>
  <si>
    <t>Amt</t>
  </si>
  <si>
    <t>SCHEMES</t>
  </si>
  <si>
    <t>SEP</t>
  </si>
  <si>
    <t>ISB</t>
  </si>
  <si>
    <t>1 CREDIT PLUS INVESTMENT TO DEPOSIT RATIO</t>
  </si>
  <si>
    <t>NPA POSITION</t>
  </si>
  <si>
    <t>Amt. in lakhs</t>
  </si>
  <si>
    <t>Total Advances</t>
  </si>
  <si>
    <t>Total NPAs</t>
  </si>
  <si>
    <t xml:space="preserve"> - Particulars</t>
  </si>
  <si>
    <t>-Total Deposits</t>
  </si>
  <si>
    <t>-Total Credit</t>
  </si>
  <si>
    <t>-Credit plus Investment to Deposit (Ratio)</t>
  </si>
  <si>
    <t xml:space="preserve">-Investment made by the Bank in the State </t>
  </si>
  <si>
    <t>A] Released Bonded Labour &amp; Child labour families
i) RELEASED BONDED LABOURERS</t>
  </si>
  <si>
    <t>ii) CHILD LABOUR FAMILIES</t>
  </si>
  <si>
    <t>B] CREDIT FLOW TO COIR INDUSTRY</t>
  </si>
  <si>
    <t>C] Personal/DLs granted to KCC Holders/Farmers</t>
  </si>
  <si>
    <t>D] Progress under issuance of Swarajogar Credit Cards [SCC]NABARD</t>
  </si>
  <si>
    <t>Target</t>
  </si>
  <si>
    <t>E) Progress under Artisans Credit Card Scheme</t>
  </si>
  <si>
    <t>(Rs. in lakhs)</t>
  </si>
  <si>
    <t>MICRO ENTERPRISES - Manufacturing Sector</t>
  </si>
  <si>
    <t>MICRO ENTERPRISES - Service Sector</t>
  </si>
  <si>
    <t>2.1</t>
  </si>
  <si>
    <t>SMALL ENTERPRISES</t>
  </si>
  <si>
    <t>Service Sector 
[Investment in Equipments &gt; Rs. 10 lakh upto Rs. 2 crore]</t>
  </si>
  <si>
    <t>TOTAL OF MICRO &amp; SMALL ENTERPRISES</t>
  </si>
  <si>
    <t>MEDIUM ENTERPRISES:</t>
  </si>
  <si>
    <t>Service Sector [Investment in Equipments &gt; Rs. 2 crore up to Rs. 5 crore]</t>
  </si>
  <si>
    <t>xxxxx</t>
  </si>
  <si>
    <t>Phone/mobile No.</t>
  </si>
  <si>
    <t>CREDIT DEPOSIT RATIO</t>
  </si>
  <si>
    <t>SC/ST</t>
  </si>
  <si>
    <t>HOUSING LOANS</t>
  </si>
  <si>
    <t>EDUCATION LOANS</t>
  </si>
  <si>
    <t>UNDER WEAKER SECTIONS OF PSA</t>
  </si>
  <si>
    <t>f</t>
  </si>
  <si>
    <t>g</t>
  </si>
  <si>
    <t>xxxx</t>
  </si>
  <si>
    <t xml:space="preserve">SPECIAL SCHEMES - sanctions made
</t>
  </si>
  <si>
    <t>NPA Level</t>
  </si>
  <si>
    <t>No of A/cs</t>
  </si>
  <si>
    <t xml:space="preserve">Total No. No Frill A/cs(both FI villages+others)  </t>
  </si>
  <si>
    <t>RECOVERY ACTS</t>
  </si>
  <si>
    <t>1. SARFAESI ACT 2002</t>
  </si>
  <si>
    <t>2. D R Ts</t>
  </si>
  <si>
    <t>3. LOK ADALAT</t>
  </si>
  <si>
    <t>Amt Involved</t>
  </si>
  <si>
    <t>Manufacturing Sector
[Investment in Plant &amp; Machinaries &gt; Rs. 25 lakh up to Rs. 5 crore]</t>
  </si>
  <si>
    <t>Investment in Plant &amp; Machinaries upto Rs. 10 lakh</t>
  </si>
  <si>
    <t>Investment in Plant &amp; Machinaries above Rs. 10 lakh and up to Rs. 25 lakh</t>
  </si>
  <si>
    <t>Investment in Equipments up to Rs. 4 lakh</t>
  </si>
  <si>
    <t>Investment in Equipments above Rs. 4 lakh and up to Rs. 10 lakh.</t>
  </si>
  <si>
    <t>Manufacturing Sector 
[Investment in Plant &amp; Machinaries &gt; Rs.5 crore up to Rs. 10 crore]</t>
  </si>
  <si>
    <t>Bal O/S Amt in Lac</t>
  </si>
  <si>
    <t>Indira Awas Yojana under DRI</t>
  </si>
  <si>
    <t>6.Zorastirans</t>
  </si>
  <si>
    <t>5.Jains</t>
  </si>
  <si>
    <t xml:space="preserve">Contact person for SLBC : </t>
  </si>
  <si>
    <t>EMAIL-ID :</t>
  </si>
  <si>
    <t>Golden Jubilee Rural 
Housing Scheme (GJRHS)</t>
  </si>
  <si>
    <t>Housing to Economic Weaker Section (EWS) (OA Upto Rs. One Lakh)</t>
  </si>
  <si>
    <t>Housing to Low Income Group (LIG) 
(OA Above Rs. 1 lakh and upto Rs 5 lakhs)</t>
  </si>
  <si>
    <t>Housing loans OA above Rs. 5 lakhs and upto Rs. 10 Lakhs</t>
  </si>
  <si>
    <t>Housing  Loans OA above Rs. 10 lakhs upto Rs. 25 lakhs</t>
  </si>
  <si>
    <t>Note : OA (Original Advance/Sanctioned amount)</t>
  </si>
  <si>
    <t>No.of Notice sent</t>
  </si>
  <si>
    <t>Amt Recovered</t>
  </si>
  <si>
    <t>Amount
sanctioned</t>
  </si>
  <si>
    <t>xxx</t>
  </si>
  <si>
    <t>Self Employment Programme (SEP)</t>
  </si>
  <si>
    <t>SHG Bank-Linkage</t>
  </si>
  <si>
    <t xml:space="preserve">Weaker Sec.Advances </t>
  </si>
  <si>
    <t>No. of Point of Sales (POS)</t>
  </si>
  <si>
    <t>No.of ATM  Dr / Cr Cards</t>
  </si>
  <si>
    <t>F) Progress under Weavers' Credit Card (WCC)</t>
  </si>
  <si>
    <t>G) Progress under General Credit Card (GCC)</t>
  </si>
  <si>
    <t>Target for the year</t>
  </si>
  <si>
    <t xml:space="preserve">OF WHICH FARM BASED </t>
  </si>
  <si>
    <t>NO. OF ACCOUNTS</t>
  </si>
  <si>
    <t>TOTAL JLG s</t>
  </si>
  <si>
    <t xml:space="preserve"> AMOUNT</t>
  </si>
  <si>
    <t>AMOUNT</t>
  </si>
  <si>
    <t>GRAND TOTAL</t>
  </si>
  <si>
    <t>No.OF ACCOUNTS</t>
  </si>
  <si>
    <t>CUMULATIVE DISBURSED LOAN AMOUNT</t>
  </si>
  <si>
    <t>% NPA to total Advances O/S</t>
  </si>
  <si>
    <t>%</t>
  </si>
  <si>
    <t>OTHER PRIORITY SECTORS (OPS)</t>
  </si>
  <si>
    <t>NON-Priority  Sector Advs</t>
  </si>
  <si>
    <t>Micro &amp; Small Enterprises</t>
  </si>
  <si>
    <t>OF WHICH UNDER
Agriculture</t>
  </si>
  <si>
    <t xml:space="preserve">Convener:SYNDICATE BANK                                                  </t>
  </si>
  <si>
    <t>In Nos.</t>
  </si>
  <si>
    <t>CROP LOANS/KISAN CREDIT CARDS (DISBURSED)</t>
  </si>
  <si>
    <t xml:space="preserve">Crop Loans /KCC Disbursed </t>
  </si>
  <si>
    <t>Crop Loans / KCC Holders covered under PAIS</t>
  </si>
  <si>
    <t>[Rs. in lakhs]</t>
  </si>
  <si>
    <t>Cumulative position during the financial year</t>
  </si>
  <si>
    <t>Credit limit sanctioned</t>
  </si>
  <si>
    <t>Eigible Subsidy Amount</t>
  </si>
  <si>
    <t>Finance made under National Horticulture Board Subsidy Scheme/ Nat Hort Mission</t>
  </si>
  <si>
    <t xml:space="preserve"> CLCSS for Technology Upgradation of Micro &amp; Small Enterprises Mfg.</t>
  </si>
  <si>
    <t xml:space="preserve"> CGTMSE coverage compulsory upto Rs Ten lakh.</t>
  </si>
  <si>
    <t>Total CGTMSE coverage upto Rs one Crore  including (3) above</t>
  </si>
  <si>
    <t>Finance under cluster approach (UNIDO CLUSTERS  &amp;  Other CLUSTERS)</t>
  </si>
  <si>
    <t>No.of accounts</t>
  </si>
  <si>
    <t>OF WHICH -</t>
  </si>
  <si>
    <t>XXXXXXXXXXXXXXXXXXXXXXX</t>
  </si>
  <si>
    <t>Rehabilitated / Put under Nursing Programme</t>
  </si>
  <si>
    <t>Decision yet to be taken on viability</t>
  </si>
  <si>
    <t>Found Non viable</t>
  </si>
  <si>
    <t>Financing Rural Sales outlets for Petro Products- Kisan Seva Kendras</t>
  </si>
  <si>
    <t>Finance for Sanitation facilities in Rural areas</t>
  </si>
  <si>
    <t>NUMBERS</t>
  </si>
  <si>
    <t>VALUE</t>
  </si>
  <si>
    <t>Counterfeit Bank Notes detected (cumulative)</t>
  </si>
  <si>
    <t>Small &amp; Marginal Farmers (All agri loans)</t>
  </si>
  <si>
    <t>1) NRLM</t>
  </si>
  <si>
    <t xml:space="preserve">2) NULM </t>
  </si>
  <si>
    <t>A)</t>
  </si>
  <si>
    <t>B)</t>
  </si>
  <si>
    <t>Out of which (A), Individuals</t>
  </si>
  <si>
    <t>Out of which (A), Groups</t>
  </si>
  <si>
    <t>C)</t>
  </si>
  <si>
    <t>D)</t>
  </si>
  <si>
    <t>E)</t>
  </si>
  <si>
    <t>F)</t>
  </si>
  <si>
    <t>G)</t>
  </si>
  <si>
    <t>Dairy</t>
  </si>
  <si>
    <t xml:space="preserve">Dairy </t>
  </si>
  <si>
    <t>Sheep &amp; Goat</t>
  </si>
  <si>
    <t>Piggery</t>
  </si>
  <si>
    <t xml:space="preserve">Poultry </t>
  </si>
  <si>
    <t>KVIC</t>
  </si>
  <si>
    <t>KVIB</t>
  </si>
  <si>
    <t>DIC</t>
  </si>
  <si>
    <t>Rajeev Gandhi Chaitanya Scheme</t>
  </si>
  <si>
    <t>Target SC/ST only male (in number)</t>
  </si>
  <si>
    <t>SC (only Male)</t>
  </si>
  <si>
    <t>ST (only Male)</t>
  </si>
  <si>
    <t>Total Target Women( in Number)</t>
  </si>
  <si>
    <t>Women (SC)</t>
  </si>
  <si>
    <t>No Of A/Cs</t>
  </si>
  <si>
    <t>Women (ST)</t>
  </si>
  <si>
    <t>Women (General)</t>
  </si>
  <si>
    <t>Total Target (in numbers)</t>
  </si>
  <si>
    <t>Account</t>
  </si>
  <si>
    <t xml:space="preserve"> Amount</t>
  </si>
  <si>
    <t xml:space="preserve">Reverse Mort Loans </t>
  </si>
  <si>
    <t xml:space="preserve"> (ALL AMOUNT
 IN LACS)</t>
  </si>
  <si>
    <t xml:space="preserve">DATA ON JLG AS PER NABARD FORMAT </t>
  </si>
  <si>
    <t>Cumulative No. of JLGs financed  involving NABARD's grant assistance</t>
  </si>
  <si>
    <t>PRADHAN MANTRI MUDRA YOJANA (PMMY)</t>
  </si>
  <si>
    <t>SHISHU
(LOANS UPTO Rs.50000)</t>
  </si>
  <si>
    <t>KISHORE
 (LOANS FROM Rs.50001 TO Rs.5.00 LAKHS)</t>
  </si>
  <si>
    <t>TARUN 
(LOANS FROM Rs.5.00 TO Rs.10.00 LAKHS)</t>
  </si>
  <si>
    <t xml:space="preserve">TOTAL OF MEDIUM ENTERPRISES </t>
  </si>
  <si>
    <r>
      <rPr>
        <b/>
        <u/>
        <sz val="11"/>
        <rFont val="Arial"/>
        <family val="2"/>
      </rPr>
      <t>Out of Sl. No.5 above</t>
    </r>
    <r>
      <rPr>
        <b/>
        <sz val="11"/>
        <rFont val="Arial"/>
        <family val="2"/>
      </rPr>
      <t>, Loans disbursed for different Courses in the year</t>
    </r>
  </si>
  <si>
    <r>
      <rPr>
        <b/>
        <u/>
        <sz val="11"/>
        <rFont val="Arial"/>
        <family val="2"/>
      </rPr>
      <t>Out of Sl. No.5 above</t>
    </r>
    <r>
      <rPr>
        <b/>
        <sz val="11"/>
        <rFont val="Arial"/>
        <family val="2"/>
      </rPr>
      <t>, education loans granted to:</t>
    </r>
  </si>
  <si>
    <r>
      <rPr>
        <b/>
        <u/>
        <sz val="11"/>
        <rFont val="Arial"/>
        <family val="2"/>
      </rPr>
      <t>Out of Sl. No.5 above</t>
    </r>
    <r>
      <rPr>
        <b/>
        <sz val="11"/>
        <rFont val="Arial"/>
        <family val="2"/>
      </rPr>
      <t>, loans disbured for studies abroad</t>
    </r>
  </si>
  <si>
    <t>Of C4 above, Bank loan disbursed to SHGs for agriculture purposes                                     (Rs. in lakh)</t>
  </si>
  <si>
    <t>Cumulative Bank Loan disbursed since inception                                                                          (Rs. lakh)</t>
  </si>
  <si>
    <t>Of B 4 above, Bank loan disbursed for repeat SHGs                                                                  (Rs. lakh)</t>
  </si>
  <si>
    <t xml:space="preserve">Of B 4 above, Bank Loan disbursed to SHGs for Agriculture Purposes                                   (Rs. lakh) </t>
  </si>
  <si>
    <t>Grand Total</t>
  </si>
  <si>
    <r>
      <t xml:space="preserve">TOTAL OF MICRO &amp; SMALL &amp; MEDIUM ENTERPRISES
 </t>
    </r>
    <r>
      <rPr>
        <b/>
        <sz val="12"/>
        <rFont val="Arial"/>
        <family val="2"/>
      </rPr>
      <t>(TO TALLY WITH BAL O/S OF SL.No. 1B OF PAGE  No.2 )</t>
    </r>
  </si>
  <si>
    <t xml:space="preserve"> Outstanding at the end of reporting quarter</t>
  </si>
  <si>
    <t>Outstanding at the end of reporting quarter</t>
  </si>
  <si>
    <t>Grand Total Outstanding at the end of reporting quarter</t>
  </si>
  <si>
    <t xml:space="preserve"> Rajiv Rinn Yojana (RRY-Housing for All-2022) --Housing / CLSS - PMAY</t>
  </si>
  <si>
    <t>Housing for All 2022</t>
  </si>
  <si>
    <t>xx</t>
  </si>
  <si>
    <t>i)</t>
  </si>
  <si>
    <t>ii)</t>
  </si>
  <si>
    <t>iii)</t>
  </si>
  <si>
    <t>iv)</t>
  </si>
  <si>
    <t xml:space="preserve">Housing to MIG-I </t>
  </si>
  <si>
    <t xml:space="preserve">Housing to MIG-II </t>
  </si>
  <si>
    <t>3) PMEGP</t>
  </si>
  <si>
    <t>4) Women &amp; Child Dev. Dept. - STREE SHAKTHI</t>
  </si>
  <si>
    <t>5) CMEGP</t>
  </si>
  <si>
    <t>6) RAJIV GANDHI LOAN SCHOLARSHIP SCHEME</t>
  </si>
  <si>
    <t>7) PASHU BHAGYA SCHEME</t>
  </si>
  <si>
    <t>8) Housing Schemes</t>
  </si>
  <si>
    <t>9) Dr. B R Ambedkar Dev. Corpn.</t>
  </si>
  <si>
    <t>10) Karnataka ST Dev. Corpn. Ltd.</t>
  </si>
  <si>
    <t>11) Kar Minority Dev Corp - Swavalambana</t>
  </si>
  <si>
    <t xml:space="preserve">13) KSWDC - Udyogini </t>
  </si>
  <si>
    <t>14) ASARE</t>
  </si>
  <si>
    <t>15) e-Mahila</t>
  </si>
  <si>
    <t>16) KMF-AMRUTHA</t>
  </si>
  <si>
    <t>Tourist Taxi</t>
  </si>
  <si>
    <t>Skill Development Scheme</t>
  </si>
  <si>
    <t>12) Devaraj Urs Dev. Corpn.</t>
  </si>
  <si>
    <t xml:space="preserve"> Chaitanya</t>
  </si>
  <si>
    <t>Tourist Taxi/Goods Vehile - BC Youths</t>
  </si>
  <si>
    <t>Vehicle purchase for youths of Nomadic/Semi-Nomadic Tribes</t>
  </si>
  <si>
    <t>Vehicle purchase for youths of Madival Samaja</t>
  </si>
  <si>
    <r>
      <t xml:space="preserve">Total Sick Micro &amp; Small Enterprises Mfg. Units
</t>
    </r>
    <r>
      <rPr>
        <sz val="10"/>
        <rFont val="Arial"/>
        <family val="2"/>
      </rPr>
      <t>(to tally with Ann. C of RBI Statement on Sick Units)</t>
    </r>
  </si>
  <si>
    <t xml:space="preserve">Name of the 
Lead District </t>
  </si>
  <si>
    <t xml:space="preserve">Name of the Lead District : </t>
  </si>
  <si>
    <t>NAME OF THE LEAD DISTRICT :</t>
  </si>
  <si>
    <t>XXXX</t>
  </si>
  <si>
    <t>Page 2 of 8</t>
  </si>
  <si>
    <t>PAGE NO 3 OF 8</t>
  </si>
  <si>
    <t>PAGE NO 4 OF 8</t>
  </si>
  <si>
    <t>PAGE NO. 5 OF 8</t>
  </si>
  <si>
    <t>PAGE NO. 6  OF 8</t>
  </si>
  <si>
    <t>PAGE NO 7 OF 8</t>
  </si>
  <si>
    <t>PAGE NO. 8 OF 8</t>
  </si>
  <si>
    <t>During the Current year since 
1st April 2018</t>
  </si>
  <si>
    <t>Target for the year 2018-19</t>
  </si>
  <si>
    <t>Cumulative applications Received since 1.4.2018</t>
  </si>
  <si>
    <t>Cumulative applications Sanctioned since 1.4.2018</t>
  </si>
  <si>
    <t>Cumulative Disbursement since 1.4.2018</t>
  </si>
  <si>
    <t>3. FINANCIAL ASSISTANCE/LOANS GRANTED TO 
(Cummulative since 1st April of 2018)</t>
  </si>
  <si>
    <t>Target for the Year
2018-19</t>
  </si>
  <si>
    <t>STATE LEVEL BANKERS' COMMITTEE - KARNATAKA                                           PAGE NO 1 OF 8</t>
  </si>
  <si>
    <t>SLBC FEED BACK STATEMENT FOR THE QUARTER ENDING : SEPTEMBER  2018                                      (All amount related figures are in Rs Lakhs. No decimals)</t>
  </si>
  <si>
    <t>Cumulative Disbursement from 1.4.2018 to 30.09.2018</t>
  </si>
  <si>
    <t>Toal Outstanding as at 30.09.2018</t>
  </si>
  <si>
    <t xml:space="preserve">Cumulative Disbursements from 1.4.2018 to 30.09.2018 </t>
  </si>
  <si>
    <t>Total Outstanding as at the end of Reporting Quarter 30.09.2018</t>
  </si>
  <si>
    <t>Cumulative Disbursements from 
1st April of 2018
 to 30th September  2018</t>
  </si>
  <si>
    <t>Balance Outstanding as at  the end of the reporting Quarter, 
30th SEPTEMBER  2018</t>
  </si>
  <si>
    <t>Cumulative Disbursements from 1st April of 2018
 to 30th SEPTEMBER 2018</t>
  </si>
  <si>
    <t>Balance Outstanding as at  the end of the reporting Quarter, 30th SEPTEMBER  2018</t>
  </si>
  <si>
    <t>IMPLEMENTATION OF GOVERNMENT SPONSORED SCHEMES  FOR THE QUARTER ENDED SEPTEMBER  2018
                                                                                       (Please give Cumulative Progress Since   1st April of the Current  Year 2018-2019 )                                                          (amount in lakhs only)</t>
  </si>
  <si>
    <t>Total Balance outstanding as at the end of Reporting Quarter, 30.09.2018</t>
  </si>
  <si>
    <t>As on  the end of the reporting Quarter SEPTEMBER 2018</t>
  </si>
  <si>
    <t>FOR THE QUARTER ENDED: SEPTEMBER 2018                                                  AMOUNT IN LAKHS ONLY. No Decimals</t>
  </si>
  <si>
    <t>5.  DETAILS RELATING TO RECOVERY OF N P As, Cumulative since 1.4.18 to 30. 09.18                                                                                                                  
                                                                                                                  (Rs. in lakhs)</t>
  </si>
  <si>
    <t>Disbursement during the Quarter 
01.04.2018 to 30.09.2018</t>
  </si>
  <si>
    <t>Cumulative position of the disbursements 
for FY 2018-19 
(as on 30.09.2018)</t>
  </si>
  <si>
    <t xml:space="preserve">NAME OF THE LEAD DISTRICT :                                                                                               REPORT AS ON : SEPTEMBER 2018                         </t>
  </si>
  <si>
    <t>Balance O/S as at the end of the reporting quarter 30.09.2018</t>
  </si>
  <si>
    <t>ADVANCES UNDER MICRO, SMALL AND MEDIUM ENTERPRISES -
 BALANCE OUTSTANDING AS ON REPORTING QUARTER - SEPTEMBER  2018</t>
  </si>
  <si>
    <t>REPORT AS ON Quarter Ended : SEPTEMBER  2018</t>
  </si>
  <si>
    <t>PROFORMA FOR REPORTING OF PERFORMANCE UNDER PRADHAN MANTRI MUDRA YOJANA (PMMY) AS ON 30.09.2018 (from 01.04.2018 to 30.09.2018) AMOUNT IN LACS</t>
  </si>
  <si>
    <t>OUTSTANDING LOAN AMOUNT
AS ON 30.09.2018</t>
  </si>
  <si>
    <t>STAND UP INDIA DATA FROM 1.4.2018 TO 30.09.2018 (ALL AMOUNTS IN LACS)</t>
  </si>
  <si>
    <t>Sanctioned from 1.4.2018 to 30.09.2018 (Amt)</t>
  </si>
  <si>
    <t>Disbursement from 1.4.2018 to 30.09.2018 (Amt)</t>
  </si>
  <si>
    <t>No. of loan applications received during the Current F.Y  1.4.2018 to 30.09.2018 (Sl. No.2+3+4)</t>
  </si>
  <si>
    <t>No. of loan applications sanctioned during the Current F.Y  1.4.2018 to 30.09.2018</t>
  </si>
  <si>
    <t>No. of loan applications rejected / returned during the Current F.Y  1.4.2018 to 30.09.2018</t>
  </si>
  <si>
    <t>No. of loan applications pending at the end of the Current FY - 30.09.2018</t>
  </si>
  <si>
    <t>Total Loans Disbursed:  During Current F.Y since 1.4.2018 to 30.09.2018</t>
  </si>
  <si>
    <t>Total Education Loans outstanding at the end of the Reporting quarter - 30.09.2018</t>
  </si>
  <si>
    <t>Progress Report under SHG Bank Linkage for the quarter ended SEPTEMBER   2018          (Rs. in lakhs)</t>
  </si>
  <si>
    <t>No. of SB Accounts of SHGs opened during the quarter (1.4.2018 to 30.09.2018)</t>
  </si>
  <si>
    <t>Cumulative number of SB accounts of SHGs  (1.4.2018 to 30.09.2018)</t>
  </si>
  <si>
    <t>Total No of  SB Accounts  of  ALL SHGs  outstanding   at 30.09.2018</t>
  </si>
  <si>
    <t>Total Balance  in SB Accounts of ALL SHGs Outstanding  at 30.09.2018                                 (Rs in Lakh)</t>
  </si>
  <si>
    <t>No. of SHGs credit linked during the quarter(1.4.2018 to 30.09.2018)</t>
  </si>
  <si>
    <t>Bank loan disbursed during the quarter (1.4.2018 to 30.09.2018)                                                  (Rs. lakh)</t>
  </si>
  <si>
    <t>Cumulative no. of SHGs credit linked during the year (1.4.2018 to 30.09.2018)</t>
  </si>
  <si>
    <t>Cumulative Bank Loan disbursed during the year (1.4.2018 to 30.09.2018)                             (Rs. lakh)</t>
  </si>
  <si>
    <t>No. of SHGs indirectly credit linked during the quarter (1.4.2018 to 30.09.2018)</t>
  </si>
  <si>
    <t>Cumulative no. of SHGs indirectly credit linked during the year(1.4.2018 to 30.09.2018)</t>
  </si>
  <si>
    <t>Loan disbursed indirectly during the quarter (1.4.2018 to 30.09.2018)                                      (Rs. lakh)</t>
  </si>
  <si>
    <t>Cumulative loan disbursed indirectly during the year (1.4.2018 to 30.09.2018)                        (Rs. lakh)</t>
  </si>
  <si>
    <t>Number of SHG loan accounts outstanding as on 30.09.2018</t>
  </si>
  <si>
    <t>Amount of Bank loan outstanding of all SHGs as on 30.09.2018                                                   (Rs. lakh)</t>
  </si>
  <si>
    <t>DATA ON EDUCATION LOANS AS AT THE QUARTER ENDED SEPTEMBER  2018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</si>
</sst>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 Black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sz val="15"/>
      <name val="Arial"/>
      <family val="2"/>
    </font>
    <font>
      <b/>
      <u/>
      <sz val="11"/>
      <name val="Arial"/>
      <family val="2"/>
    </font>
    <font>
      <b/>
      <u/>
      <sz val="30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u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4" fillId="0" borderId="0" xfId="0" applyFont="1" applyAlignment="1">
      <alignment vertical="center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quotePrefix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quotePrefix="1" applyFont="1" applyBorder="1"/>
    <xf numFmtId="0" fontId="4" fillId="0" borderId="4" xfId="0" applyFont="1" applyBorder="1"/>
    <xf numFmtId="0" fontId="4" fillId="0" borderId="9" xfId="0" applyFont="1" applyBorder="1"/>
    <xf numFmtId="0" fontId="4" fillId="0" borderId="4" xfId="0" applyFont="1" applyBorder="1" applyAlignment="1">
      <alignment horizontal="center" vertical="center" wrapText="1" shrinkToFit="1"/>
    </xf>
    <xf numFmtId="2" fontId="4" fillId="0" borderId="4" xfId="0" applyNumberFormat="1" applyFont="1" applyBorder="1"/>
    <xf numFmtId="0" fontId="4" fillId="0" borderId="3" xfId="0" applyFont="1" applyFill="1" applyBorder="1"/>
    <xf numFmtId="0" fontId="4" fillId="0" borderId="4" xfId="0" applyFont="1" applyBorder="1" applyAlignment="1">
      <alignment vertical="center" wrapText="1"/>
    </xf>
    <xf numFmtId="0" fontId="4" fillId="0" borderId="10" xfId="0" applyFont="1" applyBorder="1"/>
    <xf numFmtId="0" fontId="6" fillId="0" borderId="4" xfId="0" applyFont="1" applyBorder="1" applyAlignment="1"/>
    <xf numFmtId="0" fontId="4" fillId="0" borderId="4" xfId="0" applyFont="1" applyBorder="1" applyAlignment="1"/>
    <xf numFmtId="0" fontId="4" fillId="0" borderId="11" xfId="0" applyFont="1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6" fontId="2" fillId="0" borderId="3" xfId="0" quotePrefix="1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7" xfId="0" applyFont="1" applyBorder="1"/>
    <xf numFmtId="0" fontId="4" fillId="0" borderId="6" xfId="0" applyFont="1" applyFill="1" applyBorder="1" applyAlignment="1">
      <alignment horizontal="center"/>
    </xf>
    <xf numFmtId="0" fontId="7" fillId="0" borderId="9" xfId="0" applyFont="1" applyBorder="1"/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/>
    <xf numFmtId="0" fontId="4" fillId="0" borderId="8" xfId="0" applyFont="1" applyBorder="1" applyAlignment="1">
      <alignment horizontal="center" vertical="center" wrapText="1"/>
    </xf>
    <xf numFmtId="1" fontId="4" fillId="0" borderId="1" xfId="0" applyNumberFormat="1" applyFont="1" applyBorder="1"/>
    <xf numFmtId="1" fontId="7" fillId="0" borderId="1" xfId="0" applyNumberFormat="1" applyFont="1" applyBorder="1"/>
    <xf numFmtId="1" fontId="7" fillId="0" borderId="4" xfId="0" applyNumberFormat="1" applyFont="1" applyBorder="1"/>
    <xf numFmtId="1" fontId="7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1" fontId="2" fillId="0" borderId="22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" xfId="0" applyFont="1" applyBorder="1"/>
    <xf numFmtId="0" fontId="27" fillId="0" borderId="0" xfId="0" applyFont="1"/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4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15" fillId="0" borderId="1" xfId="0" applyFont="1" applyBorder="1" applyAlignme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1" fillId="0" borderId="1" xfId="0" applyFont="1" applyBorder="1" applyAlignment="1"/>
    <xf numFmtId="0" fontId="11" fillId="0" borderId="16" xfId="0" applyFont="1" applyBorder="1" applyAlignment="1"/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shrinkToFit="1"/>
    </xf>
    <xf numFmtId="0" fontId="4" fillId="0" borderId="20" xfId="0" applyFont="1" applyBorder="1" applyAlignment="1">
      <alignment horizontal="left" vertical="top" shrinkToFit="1"/>
    </xf>
    <xf numFmtId="0" fontId="4" fillId="0" borderId="21" xfId="0" applyFont="1" applyBorder="1" applyAlignment="1">
      <alignment horizontal="left" vertical="top" shrinkToFit="1"/>
    </xf>
    <xf numFmtId="0" fontId="4" fillId="0" borderId="2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="85" zoomScaleNormal="77" zoomScaleSheetLayoutView="85" workbookViewId="0">
      <selection activeCell="Q26" sqref="Q26:T27"/>
    </sheetView>
  </sheetViews>
  <sheetFormatPr defaultRowHeight="12.75"/>
  <cols>
    <col min="1" max="1" width="13.28515625" style="76" customWidth="1"/>
    <col min="2" max="3" width="9.140625" style="76"/>
    <col min="4" max="4" width="11.28515625" style="76" customWidth="1"/>
    <col min="5" max="5" width="16" style="76" customWidth="1"/>
    <col min="6" max="6" width="14.42578125" style="76" customWidth="1"/>
    <col min="7" max="7" width="12.28515625" style="76" customWidth="1"/>
    <col min="8" max="8" width="10.5703125" style="76" customWidth="1"/>
    <col min="9" max="9" width="11.5703125" style="76" customWidth="1"/>
    <col min="10" max="10" width="9.140625" style="76"/>
    <col min="11" max="11" width="14.7109375" style="76" customWidth="1"/>
    <col min="12" max="12" width="14.5703125" style="76" customWidth="1"/>
    <col min="13" max="13" width="15" style="76" customWidth="1"/>
    <col min="14" max="14" width="12" style="76" bestFit="1" customWidth="1"/>
    <col min="15" max="15" width="17.5703125" style="76" bestFit="1" customWidth="1"/>
    <col min="16" max="16" width="16.5703125" style="76" customWidth="1"/>
    <col min="17" max="17" width="15.28515625" style="76" customWidth="1"/>
    <col min="18" max="18" width="17.140625" style="76" customWidth="1"/>
    <col min="19" max="19" width="15.140625" style="76" customWidth="1"/>
    <col min="20" max="20" width="11.7109375" style="76" customWidth="1"/>
    <col min="21" max="21" width="18.140625" style="76" customWidth="1"/>
    <col min="22" max="22" width="15.5703125" style="76" customWidth="1"/>
    <col min="23" max="16384" width="9.140625" style="76"/>
  </cols>
  <sheetData>
    <row r="1" spans="1:21" ht="22.5" customHeight="1">
      <c r="A1" s="264" t="s">
        <v>290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182" t="s">
        <v>222</v>
      </c>
      <c r="T1" s="183"/>
      <c r="U1" s="183"/>
    </row>
    <row r="2" spans="1:21" ht="22.5" customHeight="1">
      <c r="A2" s="265" t="s">
        <v>164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184"/>
      <c r="T2" s="183"/>
      <c r="U2" s="183"/>
    </row>
    <row r="3" spans="1:21" ht="22.5" customHeight="1">
      <c r="A3" s="266" t="s">
        <v>291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184"/>
      <c r="T3" s="183"/>
      <c r="U3" s="183"/>
    </row>
    <row r="4" spans="1:21" ht="22.5" customHeight="1">
      <c r="A4" s="215" t="s">
        <v>272</v>
      </c>
      <c r="B4" s="215"/>
      <c r="C4" s="215"/>
      <c r="D4" s="268"/>
      <c r="E4" s="268"/>
      <c r="F4" s="268"/>
      <c r="G4" s="268"/>
      <c r="H4" s="270" t="s">
        <v>130</v>
      </c>
      <c r="I4" s="270"/>
      <c r="J4" s="270"/>
      <c r="K4" s="270"/>
      <c r="L4" s="286"/>
      <c r="M4" s="287"/>
      <c r="N4" s="288"/>
      <c r="O4" s="12" t="s">
        <v>2</v>
      </c>
      <c r="P4" s="286"/>
      <c r="Q4" s="287"/>
      <c r="R4" s="288"/>
      <c r="S4" s="184"/>
      <c r="T4" s="183"/>
      <c r="U4" s="183"/>
    </row>
    <row r="5" spans="1:21" ht="22.5" customHeight="1" thickBot="1">
      <c r="A5" s="267"/>
      <c r="B5" s="267"/>
      <c r="C5" s="267"/>
      <c r="D5" s="269"/>
      <c r="E5" s="269"/>
      <c r="F5" s="269"/>
      <c r="G5" s="269"/>
      <c r="H5" s="271" t="s">
        <v>131</v>
      </c>
      <c r="I5" s="271"/>
      <c r="J5" s="271"/>
      <c r="K5" s="271"/>
      <c r="L5" s="272"/>
      <c r="M5" s="272"/>
      <c r="N5" s="272"/>
      <c r="O5" s="93" t="s">
        <v>102</v>
      </c>
      <c r="P5" s="289"/>
      <c r="Q5" s="290"/>
      <c r="R5" s="291"/>
      <c r="S5" s="184"/>
      <c r="T5" s="183"/>
      <c r="U5" s="183"/>
    </row>
    <row r="6" spans="1:21" ht="22.5" customHeight="1">
      <c r="A6" s="252" t="s">
        <v>0</v>
      </c>
      <c r="B6" s="253"/>
      <c r="C6" s="253"/>
      <c r="D6" s="225" t="s">
        <v>30</v>
      </c>
      <c r="E6" s="225" t="s">
        <v>1</v>
      </c>
      <c r="F6" s="225" t="s">
        <v>31</v>
      </c>
      <c r="G6" s="225" t="s">
        <v>57</v>
      </c>
      <c r="H6" s="262" t="s">
        <v>146</v>
      </c>
      <c r="I6" s="233" t="s">
        <v>145</v>
      </c>
      <c r="J6" s="256" t="s">
        <v>166</v>
      </c>
      <c r="K6" s="257"/>
      <c r="L6" s="199" t="s">
        <v>289</v>
      </c>
      <c r="M6" s="199"/>
      <c r="N6" s="201" t="s">
        <v>294</v>
      </c>
      <c r="O6" s="201"/>
      <c r="P6" s="201" t="s">
        <v>295</v>
      </c>
      <c r="Q6" s="203"/>
      <c r="R6" s="170" t="s">
        <v>168</v>
      </c>
      <c r="S6" s="170"/>
      <c r="T6" s="285"/>
      <c r="U6" s="284"/>
    </row>
    <row r="7" spans="1:21" ht="39" customHeight="1">
      <c r="A7" s="254"/>
      <c r="B7" s="255"/>
      <c r="C7" s="255"/>
      <c r="D7" s="206"/>
      <c r="E7" s="206"/>
      <c r="F7" s="206"/>
      <c r="G7" s="206"/>
      <c r="H7" s="263"/>
      <c r="I7" s="234"/>
      <c r="J7" s="258"/>
      <c r="K7" s="259"/>
      <c r="L7" s="200"/>
      <c r="M7" s="200"/>
      <c r="N7" s="202"/>
      <c r="O7" s="202"/>
      <c r="P7" s="202"/>
      <c r="Q7" s="204"/>
      <c r="R7" s="170"/>
      <c r="S7" s="170"/>
      <c r="T7" s="285"/>
      <c r="U7" s="284"/>
    </row>
    <row r="8" spans="1:21" ht="22.5" customHeight="1">
      <c r="A8" s="44">
        <v>1</v>
      </c>
      <c r="B8" s="246" t="s">
        <v>4</v>
      </c>
      <c r="C8" s="247"/>
      <c r="D8" s="142" t="s">
        <v>275</v>
      </c>
      <c r="E8" s="142" t="s">
        <v>275</v>
      </c>
      <c r="F8" s="142" t="s">
        <v>275</v>
      </c>
      <c r="G8" s="142" t="s">
        <v>275</v>
      </c>
      <c r="H8" s="143"/>
      <c r="I8" s="144"/>
      <c r="J8" s="258"/>
      <c r="K8" s="259"/>
      <c r="L8" s="200"/>
      <c r="M8" s="200"/>
      <c r="N8" s="202"/>
      <c r="O8" s="202"/>
      <c r="P8" s="202"/>
      <c r="Q8" s="204"/>
      <c r="R8" s="170"/>
      <c r="S8" s="170"/>
      <c r="T8" s="285"/>
      <c r="U8" s="284"/>
    </row>
    <row r="9" spans="1:21" ht="22.5" customHeight="1">
      <c r="A9" s="44">
        <v>2</v>
      </c>
      <c r="B9" s="246" t="s">
        <v>5</v>
      </c>
      <c r="C9" s="247"/>
      <c r="D9" s="142" t="s">
        <v>275</v>
      </c>
      <c r="E9" s="142" t="s">
        <v>275</v>
      </c>
      <c r="F9" s="142" t="s">
        <v>275</v>
      </c>
      <c r="G9" s="142" t="s">
        <v>275</v>
      </c>
      <c r="H9" s="143"/>
      <c r="I9" s="144"/>
      <c r="J9" s="260"/>
      <c r="K9" s="261"/>
      <c r="L9" s="45" t="s">
        <v>14</v>
      </c>
      <c r="M9" s="46" t="s">
        <v>13</v>
      </c>
      <c r="N9" s="45" t="s">
        <v>14</v>
      </c>
      <c r="O9" s="46" t="s">
        <v>13</v>
      </c>
      <c r="P9" s="45" t="s">
        <v>14</v>
      </c>
      <c r="Q9" s="94" t="s">
        <v>13</v>
      </c>
      <c r="R9" s="171" t="s">
        <v>165</v>
      </c>
      <c r="S9" s="171"/>
      <c r="T9" s="285"/>
      <c r="U9" s="284"/>
    </row>
    <row r="10" spans="1:21" ht="45" customHeight="1">
      <c r="A10" s="44">
        <v>3</v>
      </c>
      <c r="B10" s="246" t="s">
        <v>6</v>
      </c>
      <c r="C10" s="247"/>
      <c r="D10" s="142" t="s">
        <v>275</v>
      </c>
      <c r="E10" s="142" t="s">
        <v>275</v>
      </c>
      <c r="F10" s="142" t="s">
        <v>275</v>
      </c>
      <c r="G10" s="142" t="s">
        <v>275</v>
      </c>
      <c r="H10" s="143"/>
      <c r="I10" s="144"/>
      <c r="J10" s="188" t="s">
        <v>167</v>
      </c>
      <c r="K10" s="189"/>
      <c r="L10" s="21" t="s">
        <v>275</v>
      </c>
      <c r="M10" s="21" t="s">
        <v>275</v>
      </c>
      <c r="N10" s="21" t="s">
        <v>275</v>
      </c>
      <c r="O10" s="21" t="s">
        <v>275</v>
      </c>
      <c r="P10" s="21" t="s">
        <v>275</v>
      </c>
      <c r="Q10" s="21" t="s">
        <v>275</v>
      </c>
      <c r="R10" s="21" t="s">
        <v>275</v>
      </c>
      <c r="S10" s="21" t="s">
        <v>275</v>
      </c>
      <c r="T10" s="284"/>
      <c r="U10" s="284"/>
    </row>
    <row r="11" spans="1:21" ht="28.5" customHeight="1" thickBot="1">
      <c r="A11" s="44">
        <v>4</v>
      </c>
      <c r="B11" s="248" t="s">
        <v>58</v>
      </c>
      <c r="C11" s="248"/>
      <c r="D11" s="142" t="s">
        <v>275</v>
      </c>
      <c r="E11" s="142" t="s">
        <v>275</v>
      </c>
      <c r="F11" s="142" t="s">
        <v>275</v>
      </c>
      <c r="G11" s="142" t="s">
        <v>275</v>
      </c>
      <c r="H11" s="143"/>
      <c r="I11" s="144"/>
      <c r="J11" s="190" t="s">
        <v>15</v>
      </c>
      <c r="K11" s="191"/>
      <c r="L11" s="50" t="s">
        <v>275</v>
      </c>
      <c r="M11" s="50" t="s">
        <v>275</v>
      </c>
      <c r="N11" s="50" t="s">
        <v>275</v>
      </c>
      <c r="O11" s="50" t="s">
        <v>275</v>
      </c>
      <c r="P11" s="50" t="s">
        <v>275</v>
      </c>
      <c r="Q11" s="50" t="s">
        <v>275</v>
      </c>
      <c r="R11" s="50" t="s">
        <v>275</v>
      </c>
      <c r="S11" s="50" t="s">
        <v>275</v>
      </c>
      <c r="T11" s="284"/>
      <c r="U11" s="284"/>
    </row>
    <row r="12" spans="1:21" ht="22.5" customHeight="1">
      <c r="A12" s="75">
        <v>5</v>
      </c>
      <c r="B12" s="249" t="s">
        <v>7</v>
      </c>
      <c r="C12" s="249"/>
      <c r="D12" s="142" t="s">
        <v>275</v>
      </c>
      <c r="E12" s="142" t="s">
        <v>275</v>
      </c>
      <c r="F12" s="142" t="s">
        <v>275</v>
      </c>
      <c r="G12" s="142" t="s">
        <v>275</v>
      </c>
      <c r="H12" s="143">
        <f>SUM(H8:H11)</f>
        <v>0</v>
      </c>
      <c r="I12" s="143">
        <f>SUM(I8:I11)</f>
        <v>0</v>
      </c>
      <c r="J12" s="173"/>
      <c r="K12" s="185"/>
      <c r="L12" s="185"/>
      <c r="M12" s="185"/>
      <c r="N12" s="185"/>
      <c r="O12" s="185"/>
      <c r="P12" s="185"/>
      <c r="Q12" s="185"/>
      <c r="R12" s="284"/>
      <c r="S12" s="284"/>
      <c r="T12" s="284"/>
      <c r="U12" s="284"/>
    </row>
    <row r="13" spans="1:21" ht="22.5" customHeight="1" thickBot="1">
      <c r="A13" s="79">
        <v>6</v>
      </c>
      <c r="B13" s="250" t="s">
        <v>103</v>
      </c>
      <c r="C13" s="250"/>
      <c r="D13" s="250"/>
      <c r="E13" s="250" t="s">
        <v>275</v>
      </c>
      <c r="F13" s="244"/>
      <c r="G13" s="244"/>
      <c r="H13" s="78"/>
      <c r="I13" s="80"/>
      <c r="J13" s="186"/>
      <c r="K13" s="187"/>
      <c r="L13" s="187"/>
      <c r="M13" s="187"/>
      <c r="N13" s="187"/>
      <c r="O13" s="187"/>
      <c r="P13" s="187"/>
      <c r="Q13" s="187"/>
      <c r="R13" s="284"/>
      <c r="S13" s="284"/>
      <c r="T13" s="284"/>
      <c r="U13" s="284"/>
    </row>
    <row r="14" spans="1:21" ht="51.75" customHeight="1">
      <c r="A14" s="141" t="s">
        <v>8</v>
      </c>
      <c r="B14" s="251" t="s">
        <v>104</v>
      </c>
      <c r="C14" s="251"/>
      <c r="D14" s="251" t="s">
        <v>9</v>
      </c>
      <c r="E14" s="251"/>
      <c r="F14" s="251" t="s">
        <v>10</v>
      </c>
      <c r="G14" s="251"/>
      <c r="H14" s="237" t="s">
        <v>11</v>
      </c>
      <c r="I14" s="238"/>
      <c r="J14" s="201" t="s">
        <v>189</v>
      </c>
      <c r="K14" s="201"/>
      <c r="L14" s="236" t="s">
        <v>19</v>
      </c>
      <c r="M14" s="236"/>
      <c r="N14" s="251" t="s">
        <v>144</v>
      </c>
      <c r="O14" s="237"/>
      <c r="P14" s="175" t="s">
        <v>221</v>
      </c>
      <c r="Q14" s="176"/>
      <c r="R14" s="284"/>
      <c r="S14" s="284"/>
      <c r="T14" s="284"/>
      <c r="U14" s="284"/>
    </row>
    <row r="15" spans="1:21" ht="22.5" customHeight="1">
      <c r="A15" s="97"/>
      <c r="B15" s="5" t="s">
        <v>12</v>
      </c>
      <c r="C15" s="5" t="s">
        <v>13</v>
      </c>
      <c r="D15" s="5" t="s">
        <v>12</v>
      </c>
      <c r="E15" s="5" t="s">
        <v>13</v>
      </c>
      <c r="F15" s="5" t="s">
        <v>12</v>
      </c>
      <c r="G15" s="5" t="s">
        <v>13</v>
      </c>
      <c r="H15" s="5" t="s">
        <v>12</v>
      </c>
      <c r="I15" s="5" t="s">
        <v>13</v>
      </c>
      <c r="J15" s="5" t="s">
        <v>12</v>
      </c>
      <c r="K15" s="5" t="s">
        <v>13</v>
      </c>
      <c r="L15" s="5" t="s">
        <v>12</v>
      </c>
      <c r="M15" s="5" t="s">
        <v>13</v>
      </c>
      <c r="N15" s="5" t="s">
        <v>12</v>
      </c>
      <c r="O15" s="95" t="s">
        <v>13</v>
      </c>
      <c r="P15" s="97" t="s">
        <v>12</v>
      </c>
      <c r="Q15" s="66" t="s">
        <v>13</v>
      </c>
      <c r="R15" s="284"/>
      <c r="S15" s="284"/>
      <c r="T15" s="284"/>
      <c r="U15" s="284"/>
    </row>
    <row r="16" spans="1:21" ht="22.5" customHeight="1">
      <c r="A16" s="241" t="s">
        <v>292</v>
      </c>
      <c r="B16" s="181"/>
      <c r="C16" s="181"/>
      <c r="D16" s="243"/>
      <c r="E16" s="245"/>
      <c r="F16" s="243"/>
      <c r="G16" s="243"/>
      <c r="H16" s="198"/>
      <c r="I16" s="181"/>
      <c r="J16" s="181"/>
      <c r="K16" s="181"/>
      <c r="L16" s="181"/>
      <c r="M16" s="181"/>
      <c r="N16" s="181"/>
      <c r="O16" s="212"/>
      <c r="P16" s="177"/>
      <c r="Q16" s="178"/>
      <c r="R16" s="284"/>
      <c r="S16" s="284"/>
      <c r="T16" s="284"/>
      <c r="U16" s="284"/>
    </row>
    <row r="17" spans="1:21" ht="65.25" customHeight="1">
      <c r="A17" s="241"/>
      <c r="B17" s="181"/>
      <c r="C17" s="181"/>
      <c r="D17" s="243"/>
      <c r="E17" s="245"/>
      <c r="F17" s="243"/>
      <c r="G17" s="243"/>
      <c r="H17" s="239"/>
      <c r="I17" s="181"/>
      <c r="J17" s="181"/>
      <c r="K17" s="181"/>
      <c r="L17" s="181"/>
      <c r="M17" s="181"/>
      <c r="N17" s="181"/>
      <c r="O17" s="212"/>
      <c r="P17" s="177"/>
      <c r="Q17" s="178"/>
      <c r="R17" s="284"/>
      <c r="S17" s="284"/>
      <c r="T17" s="284"/>
      <c r="U17" s="284"/>
    </row>
    <row r="18" spans="1:21" ht="22.5" customHeight="1">
      <c r="A18" s="241" t="s">
        <v>293</v>
      </c>
      <c r="B18" s="181"/>
      <c r="C18" s="181"/>
      <c r="D18" s="243"/>
      <c r="E18" s="243"/>
      <c r="F18" s="243"/>
      <c r="G18" s="243"/>
      <c r="H18" s="198"/>
      <c r="I18" s="181"/>
      <c r="J18" s="181"/>
      <c r="K18" s="181"/>
      <c r="L18" s="181"/>
      <c r="M18" s="181"/>
      <c r="N18" s="181"/>
      <c r="O18" s="212"/>
      <c r="P18" s="177"/>
      <c r="Q18" s="178"/>
      <c r="R18" s="284"/>
      <c r="S18" s="284"/>
      <c r="T18" s="284"/>
      <c r="U18" s="284"/>
    </row>
    <row r="19" spans="1:21" ht="50.25" customHeight="1" thickBot="1">
      <c r="A19" s="242"/>
      <c r="B19" s="235"/>
      <c r="C19" s="235"/>
      <c r="D19" s="244"/>
      <c r="E19" s="244"/>
      <c r="F19" s="244"/>
      <c r="G19" s="244"/>
      <c r="H19" s="240"/>
      <c r="I19" s="235"/>
      <c r="J19" s="235"/>
      <c r="K19" s="198"/>
      <c r="L19" s="198"/>
      <c r="M19" s="198"/>
      <c r="N19" s="198"/>
      <c r="O19" s="232"/>
      <c r="P19" s="179"/>
      <c r="Q19" s="180"/>
      <c r="R19" s="284"/>
      <c r="S19" s="284"/>
      <c r="T19" s="284"/>
      <c r="U19" s="284"/>
    </row>
    <row r="20" spans="1:21" ht="50.25" customHeight="1" thickBot="1">
      <c r="A20" s="81"/>
      <c r="B20" s="82"/>
      <c r="C20" s="82"/>
      <c r="D20" s="83"/>
      <c r="E20" s="83"/>
      <c r="F20" s="83"/>
      <c r="G20" s="83"/>
      <c r="H20" s="82"/>
      <c r="I20" s="82"/>
      <c r="J20" s="84"/>
      <c r="K20" s="275" t="s">
        <v>111</v>
      </c>
      <c r="L20" s="276"/>
      <c r="M20" s="276"/>
      <c r="N20" s="276"/>
      <c r="O20" s="276"/>
      <c r="P20" s="276"/>
      <c r="Q20" s="276"/>
      <c r="R20" s="277"/>
      <c r="S20" s="278"/>
      <c r="T20" s="173"/>
      <c r="U20" s="174"/>
    </row>
    <row r="21" spans="1:21" ht="22.5" customHeight="1">
      <c r="A21" s="224" t="s">
        <v>21</v>
      </c>
      <c r="B21" s="225"/>
      <c r="C21" s="225"/>
      <c r="D21" s="225" t="s">
        <v>296</v>
      </c>
      <c r="E21" s="225"/>
      <c r="F21" s="225"/>
      <c r="G21" s="225" t="s">
        <v>297</v>
      </c>
      <c r="H21" s="225"/>
      <c r="I21" s="225"/>
      <c r="J21" s="227"/>
      <c r="K21" s="192"/>
      <c r="L21" s="193"/>
      <c r="M21" s="194"/>
      <c r="N21" s="265" t="s">
        <v>16</v>
      </c>
      <c r="O21" s="265"/>
      <c r="P21" s="265" t="s">
        <v>17</v>
      </c>
      <c r="Q21" s="265"/>
      <c r="R21" s="265" t="s">
        <v>18</v>
      </c>
      <c r="S21" s="274"/>
      <c r="T21" s="173"/>
      <c r="U21" s="174"/>
    </row>
    <row r="22" spans="1:21" ht="22.5" customHeight="1">
      <c r="A22" s="226"/>
      <c r="B22" s="206"/>
      <c r="C22" s="206"/>
      <c r="D22" s="206"/>
      <c r="E22" s="206"/>
      <c r="F22" s="206"/>
      <c r="G22" s="206"/>
      <c r="H22" s="206"/>
      <c r="I22" s="206"/>
      <c r="J22" s="228"/>
      <c r="K22" s="195"/>
      <c r="L22" s="196"/>
      <c r="M22" s="197"/>
      <c r="N22" s="5" t="s">
        <v>12</v>
      </c>
      <c r="O22" s="5" t="s">
        <v>13</v>
      </c>
      <c r="P22" s="5" t="s">
        <v>12</v>
      </c>
      <c r="Q22" s="5" t="s">
        <v>13</v>
      </c>
      <c r="R22" s="5" t="s">
        <v>12</v>
      </c>
      <c r="S22" s="66" t="s">
        <v>13</v>
      </c>
      <c r="T22" s="173"/>
      <c r="U22" s="174"/>
    </row>
    <row r="23" spans="1:21" ht="47.25" customHeight="1">
      <c r="A23" s="226"/>
      <c r="B23" s="206"/>
      <c r="C23" s="206"/>
      <c r="D23" s="4" t="s">
        <v>14</v>
      </c>
      <c r="E23" s="229" t="s">
        <v>13</v>
      </c>
      <c r="F23" s="229"/>
      <c r="G23" s="230" t="s">
        <v>14</v>
      </c>
      <c r="H23" s="273"/>
      <c r="I23" s="229" t="s">
        <v>13</v>
      </c>
      <c r="J23" s="230"/>
      <c r="K23" s="279" t="s">
        <v>283</v>
      </c>
      <c r="L23" s="280"/>
      <c r="M23" s="281"/>
      <c r="N23" s="77"/>
      <c r="O23" s="77"/>
      <c r="P23" s="77"/>
      <c r="Q23" s="77"/>
      <c r="R23" s="77"/>
      <c r="S23" s="85"/>
      <c r="T23" s="173"/>
      <c r="U23" s="174"/>
    </row>
    <row r="24" spans="1:21" ht="22.5" customHeight="1" thickBot="1">
      <c r="A24" s="214" t="s">
        <v>22</v>
      </c>
      <c r="B24" s="215"/>
      <c r="C24" s="215"/>
      <c r="D24" s="77">
        <v>0</v>
      </c>
      <c r="E24" s="216"/>
      <c r="F24" s="216"/>
      <c r="G24" s="218"/>
      <c r="H24" s="219"/>
      <c r="I24" s="216"/>
      <c r="J24" s="231"/>
      <c r="K24" s="282" t="s">
        <v>66</v>
      </c>
      <c r="L24" s="283"/>
      <c r="M24" s="283"/>
      <c r="N24" s="78"/>
      <c r="O24" s="78"/>
      <c r="P24" s="78"/>
      <c r="Q24" s="78"/>
      <c r="R24" s="78"/>
      <c r="S24" s="86"/>
      <c r="T24" s="173"/>
      <c r="U24" s="174"/>
    </row>
    <row r="25" spans="1:21" ht="30">
      <c r="A25" s="214" t="s">
        <v>23</v>
      </c>
      <c r="B25" s="215"/>
      <c r="C25" s="215"/>
      <c r="D25" s="77"/>
      <c r="E25" s="216"/>
      <c r="F25" s="216"/>
      <c r="G25" s="218"/>
      <c r="H25" s="219"/>
      <c r="I25" s="216"/>
      <c r="J25" s="217"/>
      <c r="K25" s="172" t="s">
        <v>223</v>
      </c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21" ht="42.75" customHeight="1">
      <c r="A26" s="214" t="s">
        <v>24</v>
      </c>
      <c r="B26" s="215"/>
      <c r="C26" s="215"/>
      <c r="D26" s="77"/>
      <c r="E26" s="216"/>
      <c r="F26" s="216"/>
      <c r="G26" s="218"/>
      <c r="H26" s="219"/>
      <c r="I26" s="216"/>
      <c r="J26" s="217"/>
      <c r="K26" s="205" t="s">
        <v>149</v>
      </c>
      <c r="L26" s="205"/>
      <c r="M26" s="206" t="s">
        <v>298</v>
      </c>
      <c r="N26" s="206"/>
      <c r="O26" s="206"/>
      <c r="P26" s="206"/>
      <c r="Q26" s="206" t="s">
        <v>299</v>
      </c>
      <c r="R26" s="206"/>
      <c r="S26" s="206"/>
      <c r="T26" s="206"/>
      <c r="U26" s="207" t="s">
        <v>224</v>
      </c>
    </row>
    <row r="27" spans="1:21" ht="33" customHeight="1">
      <c r="A27" s="214" t="s">
        <v>67</v>
      </c>
      <c r="B27" s="215"/>
      <c r="C27" s="215"/>
      <c r="D27" s="77"/>
      <c r="E27" s="216"/>
      <c r="F27" s="216"/>
      <c r="G27" s="218"/>
      <c r="H27" s="219"/>
      <c r="I27" s="216"/>
      <c r="J27" s="217"/>
      <c r="K27" s="205"/>
      <c r="L27" s="205"/>
      <c r="M27" s="206"/>
      <c r="N27" s="206"/>
      <c r="O27" s="206"/>
      <c r="P27" s="206"/>
      <c r="Q27" s="206"/>
      <c r="R27" s="206"/>
      <c r="S27" s="206"/>
      <c r="T27" s="206"/>
      <c r="U27" s="208"/>
    </row>
    <row r="28" spans="1:21" ht="33.75" customHeight="1">
      <c r="A28" s="214" t="s">
        <v>129</v>
      </c>
      <c r="B28" s="215"/>
      <c r="C28" s="215"/>
      <c r="D28" s="77"/>
      <c r="E28" s="216"/>
      <c r="F28" s="216"/>
      <c r="G28" s="218"/>
      <c r="H28" s="219"/>
      <c r="I28" s="216"/>
      <c r="J28" s="217"/>
      <c r="K28" s="206" t="s">
        <v>14</v>
      </c>
      <c r="L28" s="210" t="s">
        <v>13</v>
      </c>
      <c r="M28" s="206" t="s">
        <v>152</v>
      </c>
      <c r="N28" s="206"/>
      <c r="O28" s="212" t="s">
        <v>150</v>
      </c>
      <c r="P28" s="213"/>
      <c r="Q28" s="206" t="s">
        <v>152</v>
      </c>
      <c r="R28" s="206"/>
      <c r="S28" s="212" t="s">
        <v>150</v>
      </c>
      <c r="T28" s="213"/>
      <c r="U28" s="208"/>
    </row>
    <row r="29" spans="1:21" ht="45" customHeight="1">
      <c r="A29" s="214" t="s">
        <v>128</v>
      </c>
      <c r="B29" s="215"/>
      <c r="C29" s="215"/>
      <c r="D29" s="77"/>
      <c r="E29" s="216"/>
      <c r="F29" s="216"/>
      <c r="G29" s="218"/>
      <c r="H29" s="219"/>
      <c r="I29" s="216"/>
      <c r="J29" s="217"/>
      <c r="K29" s="206"/>
      <c r="L29" s="211"/>
      <c r="M29" s="13" t="s">
        <v>151</v>
      </c>
      <c r="N29" s="13" t="s">
        <v>153</v>
      </c>
      <c r="O29" s="13" t="s">
        <v>151</v>
      </c>
      <c r="P29" s="13" t="s">
        <v>154</v>
      </c>
      <c r="Q29" s="13" t="s">
        <v>151</v>
      </c>
      <c r="R29" s="13" t="s">
        <v>153</v>
      </c>
      <c r="S29" s="13" t="s">
        <v>151</v>
      </c>
      <c r="T29" s="13" t="s">
        <v>154</v>
      </c>
      <c r="U29" s="209"/>
    </row>
    <row r="30" spans="1:21" ht="33.75" customHeight="1" thickBot="1">
      <c r="A30" s="220" t="s">
        <v>7</v>
      </c>
      <c r="B30" s="221"/>
      <c r="C30" s="221"/>
      <c r="D30" s="50">
        <f>SUM(D24:D29)</f>
        <v>0</v>
      </c>
      <c r="E30" s="222">
        <f>SUM(E24:E29)</f>
        <v>0</v>
      </c>
      <c r="F30" s="223"/>
      <c r="G30" s="222">
        <f>SUM(G24:G29)</f>
        <v>0</v>
      </c>
      <c r="H30" s="223"/>
      <c r="I30" s="222">
        <f>SUM(I24:I29)</f>
        <v>0</v>
      </c>
      <c r="J30" s="223"/>
      <c r="K30" s="145"/>
      <c r="L30" s="145"/>
      <c r="M30" s="145"/>
      <c r="N30" s="145"/>
      <c r="O30" s="145"/>
      <c r="P30" s="146"/>
      <c r="Q30" s="145"/>
      <c r="R30" s="145"/>
      <c r="S30" s="145"/>
      <c r="T30" s="145"/>
      <c r="U30" s="145"/>
    </row>
  </sheetData>
  <mergeCells count="132">
    <mergeCell ref="R12:U19"/>
    <mergeCell ref="T6:U11"/>
    <mergeCell ref="L4:N4"/>
    <mergeCell ref="P4:R4"/>
    <mergeCell ref="P5:R5"/>
    <mergeCell ref="G29:H29"/>
    <mergeCell ref="G25:H25"/>
    <mergeCell ref="G16:G17"/>
    <mergeCell ref="G18:G19"/>
    <mergeCell ref="N14:O14"/>
    <mergeCell ref="G30:H30"/>
    <mergeCell ref="G23:H23"/>
    <mergeCell ref="R21:S21"/>
    <mergeCell ref="K20:S20"/>
    <mergeCell ref="N21:O21"/>
    <mergeCell ref="P21:Q21"/>
    <mergeCell ref="K23:M23"/>
    <mergeCell ref="K24:M24"/>
    <mergeCell ref="M28:N28"/>
    <mergeCell ref="G24:H24"/>
    <mergeCell ref="A1:R1"/>
    <mergeCell ref="A2:R2"/>
    <mergeCell ref="A3:R3"/>
    <mergeCell ref="A4:C5"/>
    <mergeCell ref="D4:G5"/>
    <mergeCell ref="H4:K4"/>
    <mergeCell ref="H5:K5"/>
    <mergeCell ref="L5:N5"/>
    <mergeCell ref="A6:C7"/>
    <mergeCell ref="D6:D7"/>
    <mergeCell ref="E6:E7"/>
    <mergeCell ref="F6:F7"/>
    <mergeCell ref="G6:G7"/>
    <mergeCell ref="J6:K9"/>
    <mergeCell ref="H6:H7"/>
    <mergeCell ref="B8:C8"/>
    <mergeCell ref="B9:C9"/>
    <mergeCell ref="B10:C10"/>
    <mergeCell ref="B11:C11"/>
    <mergeCell ref="B12:C12"/>
    <mergeCell ref="B13:D13"/>
    <mergeCell ref="E13:G13"/>
    <mergeCell ref="B14:C14"/>
    <mergeCell ref="D14:E14"/>
    <mergeCell ref="F14:G14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L14:M14"/>
    <mergeCell ref="H14:I14"/>
    <mergeCell ref="H16:H17"/>
    <mergeCell ref="H18:H19"/>
    <mergeCell ref="I16:I17"/>
    <mergeCell ref="I18:I19"/>
    <mergeCell ref="J16:J17"/>
    <mergeCell ref="J14:K14"/>
    <mergeCell ref="N18:N19"/>
    <mergeCell ref="I24:J24"/>
    <mergeCell ref="O16:O17"/>
    <mergeCell ref="O18:O19"/>
    <mergeCell ref="I6:I7"/>
    <mergeCell ref="J18:J19"/>
    <mergeCell ref="K16:K17"/>
    <mergeCell ref="K18:K19"/>
    <mergeCell ref="L16:L17"/>
    <mergeCell ref="L18:L19"/>
    <mergeCell ref="I26:J26"/>
    <mergeCell ref="A21:C23"/>
    <mergeCell ref="D21:F22"/>
    <mergeCell ref="G21:J22"/>
    <mergeCell ref="E23:F23"/>
    <mergeCell ref="I23:J23"/>
    <mergeCell ref="A24:C24"/>
    <mergeCell ref="E24:F24"/>
    <mergeCell ref="A30:C30"/>
    <mergeCell ref="E30:F30"/>
    <mergeCell ref="I30:J30"/>
    <mergeCell ref="A27:C27"/>
    <mergeCell ref="E27:F27"/>
    <mergeCell ref="I27:J27"/>
    <mergeCell ref="A28:C28"/>
    <mergeCell ref="E28:F28"/>
    <mergeCell ref="I28:J28"/>
    <mergeCell ref="G27:H27"/>
    <mergeCell ref="A29:C29"/>
    <mergeCell ref="E29:F29"/>
    <mergeCell ref="I29:J29"/>
    <mergeCell ref="A25:C25"/>
    <mergeCell ref="E25:F25"/>
    <mergeCell ref="I25:J25"/>
    <mergeCell ref="A26:C26"/>
    <mergeCell ref="G26:H26"/>
    <mergeCell ref="G28:H28"/>
    <mergeCell ref="E26:F26"/>
    <mergeCell ref="K26:L27"/>
    <mergeCell ref="M26:P27"/>
    <mergeCell ref="Q26:T27"/>
    <mergeCell ref="U26:U29"/>
    <mergeCell ref="K28:K29"/>
    <mergeCell ref="L28:L29"/>
    <mergeCell ref="O28:P28"/>
    <mergeCell ref="Q28:R28"/>
    <mergeCell ref="S28:T28"/>
    <mergeCell ref="S1:U5"/>
    <mergeCell ref="J12:Q13"/>
    <mergeCell ref="J10:K10"/>
    <mergeCell ref="J11:K11"/>
    <mergeCell ref="K21:M22"/>
    <mergeCell ref="M16:M17"/>
    <mergeCell ref="M18:M19"/>
    <mergeCell ref="L6:M8"/>
    <mergeCell ref="N6:O8"/>
    <mergeCell ref="P6:Q8"/>
    <mergeCell ref="R6:S8"/>
    <mergeCell ref="R9:S9"/>
    <mergeCell ref="K25:U25"/>
    <mergeCell ref="T20:U24"/>
    <mergeCell ref="P14:Q14"/>
    <mergeCell ref="P16:P17"/>
    <mergeCell ref="Q16:Q17"/>
    <mergeCell ref="P18:P19"/>
    <mergeCell ref="Q18:Q19"/>
    <mergeCell ref="N16:N17"/>
  </mergeCells>
  <printOptions horizontalCentered="1" verticalCentered="1" gridLines="1"/>
  <pageMargins left="0.51181102362204722" right="0.51181102362204722" top="0.35433070866141736" bottom="0.74803149606299213" header="0.11811023622047245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SheetLayoutView="88" workbookViewId="0">
      <selection activeCell="J15" sqref="J15"/>
    </sheetView>
  </sheetViews>
  <sheetFormatPr defaultRowHeight="14.25"/>
  <cols>
    <col min="1" max="1" width="18.140625" style="6" customWidth="1"/>
    <col min="2" max="2" width="6.140625" style="6" customWidth="1"/>
    <col min="3" max="3" width="46.7109375" style="1" customWidth="1"/>
    <col min="4" max="4" width="13" style="1" customWidth="1"/>
    <col min="5" max="5" width="11.28515625" style="1" customWidth="1"/>
    <col min="6" max="6" width="10.42578125" style="1" customWidth="1"/>
    <col min="7" max="7" width="11.140625" style="1" customWidth="1"/>
    <col min="8" max="8" width="12.140625" style="1" customWidth="1"/>
    <col min="9" max="9" width="11" style="1" customWidth="1"/>
    <col min="10" max="10" width="11.42578125" style="1" customWidth="1"/>
    <col min="11" max="11" width="11" style="1" customWidth="1"/>
    <col min="12" max="12" width="13.85546875" style="1" customWidth="1"/>
    <col min="13" max="13" width="11.85546875" style="1" customWidth="1"/>
    <col min="14" max="14" width="12.5703125" style="1" customWidth="1"/>
    <col min="15" max="16384" width="9.140625" style="1"/>
  </cols>
  <sheetData>
    <row r="1" spans="1:14" ht="21" customHeight="1">
      <c r="A1" s="296" t="s">
        <v>273</v>
      </c>
      <c r="B1" s="297"/>
      <c r="C1" s="297"/>
      <c r="D1" s="297"/>
      <c r="E1" s="297"/>
      <c r="F1" s="297"/>
      <c r="G1" s="297"/>
      <c r="H1" s="297"/>
      <c r="I1" s="297"/>
      <c r="J1" s="298"/>
      <c r="K1" s="295" t="s">
        <v>276</v>
      </c>
      <c r="L1" s="295"/>
    </row>
    <row r="2" spans="1:14" ht="33" customHeight="1">
      <c r="A2" s="304" t="s">
        <v>300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30" customHeight="1">
      <c r="A3" s="324" t="s">
        <v>72</v>
      </c>
      <c r="B3" s="325"/>
      <c r="C3" s="326"/>
      <c r="D3" s="206" t="s">
        <v>284</v>
      </c>
      <c r="E3" s="309" t="s">
        <v>285</v>
      </c>
      <c r="F3" s="309"/>
      <c r="G3" s="309" t="s">
        <v>286</v>
      </c>
      <c r="H3" s="309"/>
      <c r="I3" s="300" t="s">
        <v>287</v>
      </c>
      <c r="J3" s="301"/>
      <c r="K3" s="299" t="s">
        <v>301</v>
      </c>
      <c r="L3" s="299"/>
      <c r="M3" s="210" t="s">
        <v>112</v>
      </c>
      <c r="N3" s="312" t="s">
        <v>158</v>
      </c>
    </row>
    <row r="4" spans="1:14" ht="32.25" customHeight="1">
      <c r="A4" s="327"/>
      <c r="B4" s="328"/>
      <c r="C4" s="329"/>
      <c r="D4" s="206"/>
      <c r="E4" s="309"/>
      <c r="F4" s="309"/>
      <c r="G4" s="309"/>
      <c r="H4" s="309"/>
      <c r="I4" s="302"/>
      <c r="J4" s="303"/>
      <c r="K4" s="299"/>
      <c r="L4" s="299"/>
      <c r="M4" s="211"/>
      <c r="N4" s="263"/>
    </row>
    <row r="5" spans="1:14" ht="15">
      <c r="A5" s="330"/>
      <c r="B5" s="331"/>
      <c r="C5" s="332"/>
      <c r="D5" s="206"/>
      <c r="E5" s="22" t="s">
        <v>69</v>
      </c>
      <c r="F5" s="22" t="s">
        <v>70</v>
      </c>
      <c r="G5" s="22" t="s">
        <v>12</v>
      </c>
      <c r="H5" s="22" t="s">
        <v>71</v>
      </c>
      <c r="I5" s="22" t="s">
        <v>69</v>
      </c>
      <c r="J5" s="22" t="s">
        <v>70</v>
      </c>
      <c r="K5" s="22" t="s">
        <v>69</v>
      </c>
      <c r="L5" s="22" t="s">
        <v>70</v>
      </c>
      <c r="M5" s="22" t="s">
        <v>70</v>
      </c>
      <c r="N5" s="22" t="s">
        <v>159</v>
      </c>
    </row>
    <row r="6" spans="1:14" ht="18.75" customHeight="1">
      <c r="A6" s="306" t="s">
        <v>190</v>
      </c>
      <c r="B6" s="131" t="s">
        <v>192</v>
      </c>
      <c r="C6" s="22" t="s">
        <v>68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>
      <c r="A7" s="307"/>
      <c r="B7" s="133" t="s">
        <v>193</v>
      </c>
      <c r="C7" s="22" t="s">
        <v>20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308"/>
      <c r="B8" s="132" t="s">
        <v>196</v>
      </c>
      <c r="C8" s="22" t="s">
        <v>209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customHeight="1">
      <c r="A9" s="321" t="s">
        <v>191</v>
      </c>
      <c r="B9" s="131" t="s">
        <v>192</v>
      </c>
      <c r="C9" s="22" t="s">
        <v>142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7.25" customHeight="1">
      <c r="A10" s="322"/>
      <c r="B10" s="138"/>
      <c r="C10" s="22" t="s">
        <v>194</v>
      </c>
      <c r="D10" s="2"/>
      <c r="E10" s="2"/>
      <c r="F10" s="2"/>
      <c r="G10" s="2"/>
      <c r="H10" s="2"/>
      <c r="I10" s="2"/>
      <c r="J10" s="3"/>
      <c r="K10" s="2"/>
      <c r="L10" s="2"/>
      <c r="M10" s="2"/>
      <c r="N10" s="2"/>
    </row>
    <row r="11" spans="1:14" ht="17.25" customHeight="1">
      <c r="A11" s="322"/>
      <c r="B11" s="138"/>
      <c r="C11" s="22" t="s">
        <v>195</v>
      </c>
      <c r="D11" s="2"/>
      <c r="E11" s="2"/>
      <c r="F11" s="2"/>
      <c r="G11" s="2"/>
      <c r="H11" s="2"/>
      <c r="I11" s="2"/>
      <c r="J11" s="3"/>
      <c r="K11" s="2"/>
      <c r="L11" s="2"/>
      <c r="M11" s="2"/>
      <c r="N11" s="2"/>
    </row>
    <row r="12" spans="1:14" ht="17.25" customHeight="1">
      <c r="A12" s="323"/>
      <c r="B12" s="133" t="s">
        <v>193</v>
      </c>
      <c r="C12" s="22" t="s">
        <v>143</v>
      </c>
      <c r="D12" s="2"/>
      <c r="E12" s="2"/>
      <c r="F12" s="2"/>
      <c r="G12" s="2"/>
      <c r="H12" s="2"/>
      <c r="I12" s="2"/>
      <c r="J12" s="3"/>
      <c r="K12" s="2"/>
      <c r="L12" s="2"/>
      <c r="M12" s="2"/>
      <c r="N12" s="2"/>
    </row>
    <row r="13" spans="1:14" ht="15">
      <c r="A13" s="321" t="s">
        <v>251</v>
      </c>
      <c r="B13" s="135" t="s">
        <v>192</v>
      </c>
      <c r="C13" s="130" t="s">
        <v>206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322"/>
      <c r="B14" s="135" t="s">
        <v>193</v>
      </c>
      <c r="C14" s="130" t="s">
        <v>207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23"/>
      <c r="B15" s="135" t="s">
        <v>196</v>
      </c>
      <c r="C15" s="130" t="s">
        <v>208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296" t="s">
        <v>252</v>
      </c>
      <c r="B16" s="297"/>
      <c r="C16" s="29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319" t="s">
        <v>253</v>
      </c>
      <c r="B17" s="134" t="s">
        <v>192</v>
      </c>
      <c r="C17" s="130" t="s">
        <v>208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320"/>
      <c r="B18" s="134" t="s">
        <v>193</v>
      </c>
      <c r="C18" s="130" t="s">
        <v>207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296" t="s">
        <v>254</v>
      </c>
      <c r="B19" s="297"/>
      <c r="C19" s="29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316" t="s">
        <v>255</v>
      </c>
      <c r="B20" s="135" t="s">
        <v>192</v>
      </c>
      <c r="C20" s="130" t="s">
        <v>202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17"/>
      <c r="B21" s="135" t="s">
        <v>193</v>
      </c>
      <c r="C21" s="130" t="s">
        <v>203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317"/>
      <c r="B22" s="135" t="s">
        <v>196</v>
      </c>
      <c r="C22" s="130" t="s">
        <v>204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18"/>
      <c r="B23" s="135" t="s">
        <v>197</v>
      </c>
      <c r="C23" s="130" t="s">
        <v>205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0">
      <c r="A24" s="306" t="s">
        <v>256</v>
      </c>
      <c r="B24" s="135" t="s">
        <v>192</v>
      </c>
      <c r="C24" s="23" t="s">
        <v>132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0">
      <c r="A25" s="307"/>
      <c r="B25" s="135" t="s">
        <v>193</v>
      </c>
      <c r="C25" s="23" t="s">
        <v>242</v>
      </c>
      <c r="D25" s="96"/>
      <c r="E25" s="96"/>
      <c r="F25" s="96"/>
      <c r="G25" s="96"/>
      <c r="H25" s="2"/>
      <c r="I25" s="2"/>
      <c r="J25" s="2"/>
      <c r="K25" s="2"/>
      <c r="L25" s="2"/>
      <c r="M25" s="2"/>
      <c r="N25" s="2"/>
    </row>
    <row r="26" spans="1:14" ht="17.25" customHeight="1">
      <c r="A26" s="307"/>
      <c r="B26" s="135" t="s">
        <v>196</v>
      </c>
      <c r="C26" s="23" t="s">
        <v>243</v>
      </c>
      <c r="D26" s="2" t="s">
        <v>244</v>
      </c>
      <c r="E26" s="2" t="s">
        <v>244</v>
      </c>
      <c r="F26" s="2" t="s">
        <v>244</v>
      </c>
      <c r="G26" s="2" t="s">
        <v>244</v>
      </c>
      <c r="H26" s="2" t="s">
        <v>244</v>
      </c>
      <c r="I26" s="2" t="s">
        <v>244</v>
      </c>
      <c r="J26" s="2" t="s">
        <v>244</v>
      </c>
      <c r="K26" s="2" t="s">
        <v>244</v>
      </c>
      <c r="L26" s="2" t="s">
        <v>244</v>
      </c>
      <c r="M26" s="2" t="s">
        <v>244</v>
      </c>
      <c r="N26" s="2" t="s">
        <v>244</v>
      </c>
    </row>
    <row r="27" spans="1:14" ht="28.5" customHeight="1">
      <c r="A27" s="307"/>
      <c r="B27" s="135" t="s">
        <v>245</v>
      </c>
      <c r="C27" s="23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8.5" customHeight="1">
      <c r="A28" s="307"/>
      <c r="B28" s="135" t="s">
        <v>246</v>
      </c>
      <c r="C28" s="23" t="s">
        <v>134</v>
      </c>
      <c r="D28" s="2"/>
      <c r="E28" s="2"/>
      <c r="F28" s="2"/>
      <c r="G28" s="2"/>
      <c r="H28" s="2"/>
      <c r="I28" s="21"/>
      <c r="J28" s="2"/>
      <c r="K28" s="2"/>
      <c r="L28" s="2"/>
      <c r="M28" s="2"/>
      <c r="N28" s="2"/>
    </row>
    <row r="29" spans="1:14" ht="16.5" customHeight="1">
      <c r="A29" s="307"/>
      <c r="B29" s="135" t="s">
        <v>247</v>
      </c>
      <c r="C29" s="23" t="s">
        <v>249</v>
      </c>
      <c r="D29" s="2"/>
      <c r="E29" s="2"/>
      <c r="F29" s="2"/>
      <c r="G29" s="2"/>
      <c r="H29" s="2"/>
      <c r="I29" s="21"/>
      <c r="J29" s="2"/>
      <c r="K29" s="2"/>
      <c r="L29" s="2"/>
      <c r="M29" s="2"/>
      <c r="N29" s="2"/>
    </row>
    <row r="30" spans="1:14" ht="18" customHeight="1">
      <c r="A30" s="307"/>
      <c r="B30" s="135" t="s">
        <v>248</v>
      </c>
      <c r="C30" s="23" t="s">
        <v>250</v>
      </c>
      <c r="D30" s="2"/>
      <c r="E30" s="2"/>
      <c r="F30" s="2"/>
      <c r="G30" s="2"/>
      <c r="H30" s="2"/>
      <c r="I30" s="21"/>
      <c r="J30" s="2"/>
      <c r="K30" s="2"/>
      <c r="L30" s="2"/>
      <c r="M30" s="2"/>
      <c r="N30" s="2"/>
    </row>
    <row r="31" spans="1:14" ht="28.5" customHeight="1">
      <c r="A31" s="307"/>
      <c r="B31" s="135" t="s">
        <v>198</v>
      </c>
      <c r="C31" s="23" t="s">
        <v>135</v>
      </c>
      <c r="D31" s="2"/>
      <c r="E31" s="2"/>
      <c r="F31" s="2"/>
      <c r="G31" s="2"/>
      <c r="H31" s="2"/>
      <c r="I31" s="21"/>
      <c r="J31" s="2"/>
      <c r="K31" s="2"/>
      <c r="L31" s="2"/>
      <c r="M31" s="2"/>
      <c r="N31" s="2"/>
    </row>
    <row r="32" spans="1:14" ht="28.5" customHeight="1">
      <c r="A32" s="307"/>
      <c r="B32" s="135" t="s">
        <v>199</v>
      </c>
      <c r="C32" s="23" t="s">
        <v>136</v>
      </c>
      <c r="D32" s="2"/>
      <c r="E32" s="2"/>
      <c r="F32" s="2"/>
      <c r="G32" s="2"/>
      <c r="H32" s="2"/>
      <c r="I32" s="21"/>
      <c r="J32" s="2"/>
      <c r="K32" s="2"/>
      <c r="L32" s="2"/>
      <c r="M32" s="2"/>
      <c r="N32" s="2"/>
    </row>
    <row r="33" spans="1:14" ht="15">
      <c r="A33" s="308"/>
      <c r="B33" s="135" t="s">
        <v>200</v>
      </c>
      <c r="C33" s="23" t="s">
        <v>127</v>
      </c>
      <c r="D33" s="2"/>
      <c r="E33" s="2"/>
      <c r="F33" s="2"/>
      <c r="G33" s="2"/>
      <c r="H33" s="2"/>
      <c r="I33" s="21"/>
      <c r="J33" s="2"/>
      <c r="K33" s="2"/>
      <c r="L33" s="2"/>
      <c r="M33" s="2"/>
      <c r="N33" s="2"/>
    </row>
    <row r="34" spans="1:14" ht="17.25" customHeight="1">
      <c r="A34" s="313" t="s">
        <v>257</v>
      </c>
      <c r="B34" s="135" t="s">
        <v>192</v>
      </c>
      <c r="C34" s="25" t="s">
        <v>73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7.25" customHeight="1">
      <c r="A35" s="314"/>
      <c r="B35" s="135" t="s">
        <v>193</v>
      </c>
      <c r="C35" s="25" t="s">
        <v>74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7.25" customHeight="1">
      <c r="A36" s="314"/>
      <c r="B36" s="135" t="s">
        <v>196</v>
      </c>
      <c r="C36" s="25" t="s">
        <v>201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7.25" customHeight="1">
      <c r="A37" s="314"/>
      <c r="B37" s="135" t="s">
        <v>197</v>
      </c>
      <c r="C37" s="25" t="s">
        <v>264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7.25" customHeight="1">
      <c r="A38" s="315"/>
      <c r="B38" s="135" t="s">
        <v>198</v>
      </c>
      <c r="C38" s="25" t="s">
        <v>265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7.25" customHeight="1">
      <c r="A39" s="313" t="s">
        <v>258</v>
      </c>
      <c r="B39" s="135" t="s">
        <v>192</v>
      </c>
      <c r="C39" s="25" t="s">
        <v>73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" customHeight="1">
      <c r="A40" s="314"/>
      <c r="B40" s="135" t="s">
        <v>193</v>
      </c>
      <c r="C40" s="25" t="s">
        <v>74</v>
      </c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</row>
    <row r="41" spans="1:14" ht="18" customHeight="1">
      <c r="A41" s="315"/>
      <c r="B41" s="135" t="s">
        <v>196</v>
      </c>
      <c r="C41" s="130" t="s">
        <v>201</v>
      </c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</row>
    <row r="42" spans="1:14" ht="15" customHeight="1">
      <c r="A42" s="296" t="s">
        <v>259</v>
      </c>
      <c r="B42" s="297"/>
      <c r="C42" s="29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30" customHeight="1">
      <c r="A43" s="306" t="s">
        <v>266</v>
      </c>
      <c r="B43" s="166" t="s">
        <v>192</v>
      </c>
      <c r="C43" s="166" t="s">
        <v>267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307"/>
      <c r="B44" s="166" t="s">
        <v>193</v>
      </c>
      <c r="C44" s="166" t="s">
        <v>268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30">
      <c r="A45" s="307"/>
      <c r="B45" s="166" t="s">
        <v>196</v>
      </c>
      <c r="C45" s="166" t="s">
        <v>269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30">
      <c r="A46" s="308"/>
      <c r="B46" s="166" t="s">
        <v>197</v>
      </c>
      <c r="C46" s="166" t="s">
        <v>270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311" t="s">
        <v>260</v>
      </c>
      <c r="B47" s="311"/>
      <c r="C47" s="31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333" t="s">
        <v>261</v>
      </c>
      <c r="B48" s="334"/>
      <c r="C48" s="33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92" t="s">
        <v>262</v>
      </c>
      <c r="B49" s="293"/>
      <c r="C49" s="29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48" t="s">
        <v>263</v>
      </c>
      <c r="B50" s="248"/>
      <c r="C50" s="24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4.25" customHeight="1">
      <c r="A51" s="15" t="s">
        <v>137</v>
      </c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7"/>
      <c r="M51" s="17"/>
    </row>
    <row r="52" spans="1:14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8"/>
      <c r="L52" s="18"/>
      <c r="M52" s="17"/>
    </row>
    <row r="53" spans="1: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8"/>
      <c r="L53" s="18"/>
      <c r="M53" s="17"/>
    </row>
    <row r="54" spans="1: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8"/>
      <c r="L54" s="18"/>
      <c r="M54" s="17"/>
    </row>
    <row r="55" spans="1: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8"/>
      <c r="L55" s="18"/>
      <c r="M55" s="17"/>
    </row>
    <row r="56" spans="1: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310"/>
      <c r="L56" s="310"/>
      <c r="M56" s="17"/>
    </row>
  </sheetData>
  <mergeCells count="28">
    <mergeCell ref="M3:M4"/>
    <mergeCell ref="A3:C5"/>
    <mergeCell ref="A16:C16"/>
    <mergeCell ref="A48:C48"/>
    <mergeCell ref="A9:A12"/>
    <mergeCell ref="A34:A38"/>
    <mergeCell ref="A43:A46"/>
    <mergeCell ref="A42:C42"/>
    <mergeCell ref="K56:L56"/>
    <mergeCell ref="A24:A33"/>
    <mergeCell ref="A47:C47"/>
    <mergeCell ref="A50:C50"/>
    <mergeCell ref="G3:H4"/>
    <mergeCell ref="N3:N4"/>
    <mergeCell ref="A39:A41"/>
    <mergeCell ref="A20:A23"/>
    <mergeCell ref="A17:A18"/>
    <mergeCell ref="A13:A15"/>
    <mergeCell ref="A49:C49"/>
    <mergeCell ref="K1:L1"/>
    <mergeCell ref="A1:J1"/>
    <mergeCell ref="K3:L4"/>
    <mergeCell ref="I3:J4"/>
    <mergeCell ref="A2:N2"/>
    <mergeCell ref="A6:A8"/>
    <mergeCell ref="A19:C19"/>
    <mergeCell ref="D3:D5"/>
    <mergeCell ref="E3:F4"/>
  </mergeCells>
  <phoneticPr fontId="0" type="noConversion"/>
  <printOptions gridLines="1"/>
  <pageMargins left="0.75" right="0.75" top="0.65" bottom="0.62" header="0.5" footer="0.5"/>
  <pageSetup paperSize="9" scale="51" orientation="landscape" horizontalDpi="120" verticalDpi="7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>
      <selection activeCell="L35" sqref="L35"/>
    </sheetView>
  </sheetViews>
  <sheetFormatPr defaultRowHeight="12.75"/>
  <cols>
    <col min="1" max="1" width="3.28515625" style="27" customWidth="1"/>
    <col min="2" max="2" width="44.5703125" style="27" bestFit="1" customWidth="1"/>
    <col min="3" max="3" width="10.5703125" style="27" customWidth="1"/>
    <col min="4" max="4" width="10.42578125" style="27" customWidth="1"/>
    <col min="5" max="5" width="5.7109375" style="27" customWidth="1"/>
    <col min="6" max="6" width="15.85546875" style="27" customWidth="1"/>
    <col min="7" max="7" width="8.85546875" style="27" customWidth="1"/>
    <col min="8" max="8" width="19.5703125" style="27" customWidth="1"/>
    <col min="9" max="9" width="10.140625" style="27" customWidth="1"/>
    <col min="10" max="10" width="8.28515625" style="27" customWidth="1"/>
    <col min="11" max="11" width="15.7109375" style="27" customWidth="1"/>
    <col min="12" max="16384" width="9.140625" style="27"/>
  </cols>
  <sheetData>
    <row r="1" spans="1:11" s="169" customFormat="1" ht="15">
      <c r="A1" s="359" t="s">
        <v>274</v>
      </c>
      <c r="B1" s="359"/>
      <c r="C1" s="359"/>
      <c r="D1" s="359"/>
      <c r="E1" s="359"/>
      <c r="F1" s="359"/>
      <c r="G1" s="359"/>
      <c r="H1" s="359"/>
      <c r="I1" s="359"/>
      <c r="J1" s="349" t="s">
        <v>277</v>
      </c>
      <c r="K1" s="349"/>
    </row>
    <row r="2" spans="1:11" s="169" customFormat="1" ht="15">
      <c r="A2" s="349" t="s">
        <v>303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4.25" customHeight="1" thickBot="1">
      <c r="A3" s="362" t="s">
        <v>75</v>
      </c>
      <c r="B3" s="362"/>
      <c r="C3" s="362"/>
      <c r="D3" s="362"/>
      <c r="E3" s="28"/>
      <c r="F3" s="363"/>
      <c r="G3" s="363"/>
      <c r="H3" s="363"/>
      <c r="I3" s="363"/>
      <c r="J3" s="363"/>
      <c r="K3" s="363"/>
    </row>
    <row r="4" spans="1:11" ht="34.5" customHeight="1">
      <c r="B4" s="51" t="s">
        <v>80</v>
      </c>
      <c r="C4" s="52" t="s">
        <v>113</v>
      </c>
      <c r="D4" s="116" t="s">
        <v>126</v>
      </c>
      <c r="E4" s="28"/>
      <c r="F4" s="118"/>
      <c r="G4" s="139"/>
      <c r="H4" s="118"/>
      <c r="I4" s="139"/>
      <c r="J4" s="361"/>
      <c r="K4" s="361"/>
    </row>
    <row r="5" spans="1:11">
      <c r="B5" s="53" t="s">
        <v>81</v>
      </c>
      <c r="C5" s="21"/>
      <c r="D5" s="54"/>
      <c r="E5" s="28"/>
      <c r="F5" s="28"/>
      <c r="G5" s="140"/>
      <c r="H5" s="28"/>
      <c r="I5" s="28"/>
      <c r="J5" s="342"/>
      <c r="K5" s="342"/>
    </row>
    <row r="6" spans="1:11">
      <c r="B6" s="53" t="s">
        <v>82</v>
      </c>
      <c r="C6" s="21"/>
      <c r="D6" s="54"/>
      <c r="E6" s="28"/>
      <c r="F6" s="28"/>
      <c r="G6" s="28"/>
      <c r="H6" s="28"/>
      <c r="I6" s="140"/>
      <c r="J6" s="342"/>
      <c r="K6" s="342"/>
    </row>
    <row r="7" spans="1:11">
      <c r="B7" s="53" t="s">
        <v>84</v>
      </c>
      <c r="C7" s="30"/>
      <c r="D7" s="54"/>
      <c r="E7" s="28"/>
      <c r="F7" s="28"/>
      <c r="G7" s="28"/>
      <c r="H7" s="28"/>
      <c r="I7" s="28"/>
      <c r="J7" s="342"/>
      <c r="K7" s="342"/>
    </row>
    <row r="8" spans="1:11">
      <c r="B8" s="53" t="s">
        <v>83</v>
      </c>
      <c r="C8" s="29"/>
      <c r="D8" s="54"/>
      <c r="E8" s="28"/>
      <c r="F8" s="28"/>
      <c r="G8" s="28"/>
      <c r="H8" s="28"/>
      <c r="I8" s="28"/>
      <c r="J8" s="342"/>
      <c r="K8" s="342"/>
    </row>
    <row r="9" spans="1:11" ht="13.5" thickBot="1">
      <c r="B9" s="49" t="s">
        <v>114</v>
      </c>
      <c r="C9" s="50"/>
      <c r="D9" s="55"/>
      <c r="E9" s="28"/>
      <c r="F9" s="28"/>
      <c r="G9" s="28"/>
      <c r="H9" s="28"/>
      <c r="I9" s="28"/>
      <c r="J9" s="342"/>
      <c r="K9" s="342"/>
    </row>
    <row r="10" spans="1:11" ht="13.5" thickBot="1"/>
    <row r="11" spans="1:11" ht="41.25" customHeight="1">
      <c r="A11" s="364">
        <v>2</v>
      </c>
      <c r="B11" s="366" t="s">
        <v>76</v>
      </c>
      <c r="C11" s="360" t="s">
        <v>302</v>
      </c>
      <c r="D11" s="338"/>
      <c r="F11" s="336" t="s">
        <v>288</v>
      </c>
      <c r="G11" s="337"/>
      <c r="H11" s="337"/>
      <c r="I11" s="337"/>
      <c r="J11" s="337"/>
      <c r="K11" s="338"/>
    </row>
    <row r="12" spans="1:11" ht="25.5" customHeight="1">
      <c r="A12" s="365"/>
      <c r="B12" s="367"/>
      <c r="C12" s="13" t="s">
        <v>26</v>
      </c>
      <c r="D12" s="56" t="s">
        <v>77</v>
      </c>
      <c r="F12" s="339" t="s">
        <v>25</v>
      </c>
      <c r="G12" s="340"/>
      <c r="H12" s="341"/>
      <c r="I12" s="13" t="s">
        <v>26</v>
      </c>
      <c r="J12" s="181" t="s">
        <v>77</v>
      </c>
      <c r="K12" s="178"/>
    </row>
    <row r="13" spans="1:11" ht="35.25" customHeight="1">
      <c r="A13" s="48" t="s">
        <v>34</v>
      </c>
      <c r="B13" s="21" t="s">
        <v>78</v>
      </c>
      <c r="C13" s="21"/>
      <c r="D13" s="54"/>
      <c r="F13" s="357" t="s">
        <v>85</v>
      </c>
      <c r="G13" s="358"/>
      <c r="H13" s="358"/>
      <c r="I13" s="21"/>
      <c r="J13" s="350"/>
      <c r="K13" s="351"/>
    </row>
    <row r="14" spans="1:11" ht="18.75" customHeight="1">
      <c r="A14" s="48" t="s">
        <v>35</v>
      </c>
      <c r="B14" s="21" t="s">
        <v>79</v>
      </c>
      <c r="C14" s="21"/>
      <c r="D14" s="54"/>
      <c r="F14" s="352" t="s">
        <v>86</v>
      </c>
      <c r="G14" s="353"/>
      <c r="H14" s="353"/>
      <c r="I14" s="21"/>
      <c r="J14" s="350"/>
      <c r="K14" s="351"/>
    </row>
    <row r="15" spans="1:11" ht="25.5">
      <c r="A15" s="48" t="s">
        <v>28</v>
      </c>
      <c r="B15" s="31" t="s">
        <v>163</v>
      </c>
      <c r="C15" s="21"/>
      <c r="D15" s="57"/>
      <c r="F15" s="352" t="s">
        <v>87</v>
      </c>
      <c r="G15" s="353"/>
      <c r="H15" s="353"/>
      <c r="I15" s="21"/>
      <c r="J15" s="350"/>
      <c r="K15" s="351"/>
    </row>
    <row r="16" spans="1:11" ht="18" customHeight="1">
      <c r="A16" s="48" t="s">
        <v>29</v>
      </c>
      <c r="B16" s="21" t="s">
        <v>162</v>
      </c>
      <c r="C16" s="21"/>
      <c r="D16" s="54"/>
      <c r="F16" s="354" t="s">
        <v>88</v>
      </c>
      <c r="G16" s="355"/>
      <c r="H16" s="356"/>
      <c r="I16" s="21"/>
      <c r="J16" s="350"/>
      <c r="K16" s="351"/>
    </row>
    <row r="17" spans="1:11" ht="23.25" customHeight="1">
      <c r="A17" s="48" t="s">
        <v>42</v>
      </c>
      <c r="B17" s="21" t="s">
        <v>105</v>
      </c>
      <c r="C17" s="21"/>
      <c r="D17" s="54"/>
      <c r="F17" s="343" t="s">
        <v>89</v>
      </c>
      <c r="G17" s="344"/>
      <c r="H17" s="345"/>
      <c r="I17" s="8" t="s">
        <v>90</v>
      </c>
      <c r="J17" s="7" t="s">
        <v>26</v>
      </c>
      <c r="K17" s="59" t="s">
        <v>140</v>
      </c>
    </row>
    <row r="18" spans="1:11" ht="17.25" customHeight="1">
      <c r="A18" s="48" t="s">
        <v>45</v>
      </c>
      <c r="B18" s="21" t="s">
        <v>106</v>
      </c>
      <c r="C18" s="21"/>
      <c r="D18" s="54"/>
      <c r="F18" s="346"/>
      <c r="G18" s="347"/>
      <c r="H18" s="348"/>
      <c r="I18" s="21"/>
      <c r="J18" s="21"/>
      <c r="K18" s="54"/>
    </row>
    <row r="19" spans="1:11" ht="18.75" customHeight="1">
      <c r="A19" s="58" t="s">
        <v>51</v>
      </c>
      <c r="B19" s="32" t="s">
        <v>107</v>
      </c>
      <c r="C19" s="21"/>
      <c r="D19" s="54"/>
      <c r="F19" s="374" t="s">
        <v>91</v>
      </c>
      <c r="G19" s="375"/>
      <c r="H19" s="376"/>
      <c r="I19" s="21"/>
      <c r="J19" s="21"/>
      <c r="K19" s="54"/>
    </row>
    <row r="20" spans="1:11" ht="18.75" customHeight="1">
      <c r="A20" s="58" t="s">
        <v>108</v>
      </c>
      <c r="B20" s="33" t="s">
        <v>160</v>
      </c>
      <c r="C20" s="21"/>
      <c r="D20" s="54"/>
      <c r="F20" s="377" t="s">
        <v>147</v>
      </c>
      <c r="G20" s="378"/>
      <c r="H20" s="379"/>
      <c r="I20" s="21"/>
      <c r="J20" s="21"/>
      <c r="K20" s="54"/>
    </row>
    <row r="21" spans="1:11" ht="18.75" customHeight="1">
      <c r="A21" s="32" t="s">
        <v>109</v>
      </c>
      <c r="B21" s="33" t="s">
        <v>161</v>
      </c>
      <c r="C21" s="21"/>
      <c r="D21" s="21"/>
      <c r="F21" s="377" t="s">
        <v>148</v>
      </c>
      <c r="G21" s="378"/>
      <c r="H21" s="379"/>
      <c r="I21" s="28"/>
      <c r="J21" s="28"/>
      <c r="K21" s="60"/>
    </row>
    <row r="22" spans="1:11" ht="29.25" customHeight="1">
      <c r="A22" s="363"/>
      <c r="B22" s="363"/>
      <c r="C22" s="363"/>
      <c r="D22" s="363"/>
      <c r="F22" s="369" t="s">
        <v>304</v>
      </c>
      <c r="G22" s="370"/>
      <c r="H22" s="370"/>
      <c r="I22" s="370"/>
      <c r="J22" s="370"/>
      <c r="K22" s="371"/>
    </row>
    <row r="23" spans="1:11">
      <c r="A23" s="368"/>
      <c r="B23" s="368"/>
      <c r="C23" s="28"/>
      <c r="D23" s="28"/>
      <c r="F23" s="352" t="s">
        <v>115</v>
      </c>
      <c r="G23" s="353"/>
      <c r="H23" s="34" t="s">
        <v>138</v>
      </c>
      <c r="I23" s="353" t="s">
        <v>119</v>
      </c>
      <c r="J23" s="353"/>
      <c r="K23" s="61" t="s">
        <v>139</v>
      </c>
    </row>
    <row r="24" spans="1:11" ht="12.75" customHeight="1">
      <c r="A24" s="368"/>
      <c r="B24" s="368"/>
      <c r="C24" s="28"/>
      <c r="D24" s="28"/>
      <c r="F24" s="372" t="s">
        <v>116</v>
      </c>
      <c r="G24" s="373"/>
      <c r="H24" s="34"/>
      <c r="I24" s="380"/>
      <c r="J24" s="381"/>
      <c r="K24" s="62"/>
    </row>
    <row r="25" spans="1:11">
      <c r="A25" s="368"/>
      <c r="B25" s="368"/>
      <c r="C25" s="28"/>
      <c r="D25" s="28"/>
      <c r="F25" s="372" t="s">
        <v>117</v>
      </c>
      <c r="G25" s="373"/>
      <c r="H25" s="35"/>
      <c r="I25" s="380"/>
      <c r="J25" s="381"/>
      <c r="K25" s="63"/>
    </row>
    <row r="26" spans="1:11" ht="13.5" thickBot="1">
      <c r="A26" s="368"/>
      <c r="B26" s="368"/>
      <c r="C26" s="28"/>
      <c r="D26" s="28"/>
      <c r="F26" s="382" t="s">
        <v>118</v>
      </c>
      <c r="G26" s="383"/>
      <c r="H26" s="64"/>
      <c r="I26" s="250"/>
      <c r="J26" s="250"/>
      <c r="K26" s="65"/>
    </row>
    <row r="27" spans="1:11">
      <c r="A27" s="368"/>
      <c r="B27" s="368"/>
      <c r="C27" s="28"/>
      <c r="D27" s="28"/>
      <c r="F27" s="36"/>
      <c r="G27" s="36"/>
      <c r="H27" s="37"/>
      <c r="I27" s="37"/>
      <c r="J27" s="37"/>
      <c r="K27" s="37"/>
    </row>
  </sheetData>
  <mergeCells count="44">
    <mergeCell ref="F26:G26"/>
    <mergeCell ref="A23:B23"/>
    <mergeCell ref="A24:B24"/>
    <mergeCell ref="F24:G24"/>
    <mergeCell ref="I24:J24"/>
    <mergeCell ref="I26:J26"/>
    <mergeCell ref="A25:B25"/>
    <mergeCell ref="A26:B26"/>
    <mergeCell ref="A27:B27"/>
    <mergeCell ref="F22:K22"/>
    <mergeCell ref="F25:G25"/>
    <mergeCell ref="F19:H19"/>
    <mergeCell ref="A22:D22"/>
    <mergeCell ref="F20:H20"/>
    <mergeCell ref="F21:H21"/>
    <mergeCell ref="I25:J25"/>
    <mergeCell ref="F23:G23"/>
    <mergeCell ref="I23:J23"/>
    <mergeCell ref="A2:K2"/>
    <mergeCell ref="C11:D11"/>
    <mergeCell ref="J7:K7"/>
    <mergeCell ref="J4:K4"/>
    <mergeCell ref="A3:D3"/>
    <mergeCell ref="J5:K5"/>
    <mergeCell ref="F3:K3"/>
    <mergeCell ref="J9:K9"/>
    <mergeCell ref="A11:A12"/>
    <mergeCell ref="B11:B12"/>
    <mergeCell ref="J1:K1"/>
    <mergeCell ref="J13:K13"/>
    <mergeCell ref="F15:H15"/>
    <mergeCell ref="F16:H16"/>
    <mergeCell ref="F13:H13"/>
    <mergeCell ref="F14:H14"/>
    <mergeCell ref="J16:K16"/>
    <mergeCell ref="J15:K15"/>
    <mergeCell ref="J14:K14"/>
    <mergeCell ref="A1:I1"/>
    <mergeCell ref="J12:K12"/>
    <mergeCell ref="F11:K11"/>
    <mergeCell ref="F12:H12"/>
    <mergeCell ref="J8:K8"/>
    <mergeCell ref="J6:K6"/>
    <mergeCell ref="F17:H18"/>
  </mergeCells>
  <phoneticPr fontId="0" type="noConversion"/>
  <pageMargins left="0.75" right="0.75" top="0.55000000000000004" bottom="0.49" header="0.5" footer="0.5"/>
  <pageSetup paperSize="39" scale="80" orientation="landscape" horizontalDpi="120" verticalDpi="7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85" workbookViewId="0">
      <selection activeCell="I18" sqref="I18"/>
    </sheetView>
  </sheetViews>
  <sheetFormatPr defaultRowHeight="12.75"/>
  <cols>
    <col min="1" max="1" width="6" style="102" customWidth="1"/>
    <col min="2" max="2" width="46.28515625" style="102" customWidth="1"/>
    <col min="3" max="3" width="20.5703125" style="102" customWidth="1"/>
    <col min="4" max="4" width="21.7109375" style="102" customWidth="1"/>
    <col min="5" max="5" width="17.42578125" style="102" customWidth="1"/>
    <col min="6" max="6" width="18.7109375" style="102" customWidth="1"/>
    <col min="7" max="16384" width="9.140625" style="102"/>
  </cols>
  <sheetData>
    <row r="1" spans="1:6">
      <c r="E1" s="384" t="s">
        <v>278</v>
      </c>
      <c r="F1" s="384"/>
    </row>
    <row r="2" spans="1:6" ht="24.75" customHeight="1" thickBot="1">
      <c r="A2" s="103"/>
      <c r="B2" s="385" t="s">
        <v>307</v>
      </c>
      <c r="C2" s="386"/>
      <c r="D2" s="386"/>
      <c r="E2" s="386"/>
      <c r="F2" s="387"/>
    </row>
    <row r="3" spans="1:6" ht="22.5" customHeight="1">
      <c r="A3" s="104"/>
      <c r="B3" s="105"/>
      <c r="C3" s="105"/>
      <c r="D3" s="106" t="s">
        <v>169</v>
      </c>
      <c r="E3" s="106"/>
      <c r="F3" s="107"/>
    </row>
    <row r="4" spans="1:6" ht="33.75" customHeight="1">
      <c r="A4" s="108"/>
      <c r="B4" s="7" t="s">
        <v>170</v>
      </c>
      <c r="C4" s="13" t="s">
        <v>26</v>
      </c>
      <c r="D4" s="13" t="s">
        <v>171</v>
      </c>
      <c r="E4" s="181" t="s">
        <v>172</v>
      </c>
      <c r="F4" s="178"/>
    </row>
    <row r="5" spans="1:6" ht="37.5" customHeight="1">
      <c r="A5" s="150">
        <v>1</v>
      </c>
      <c r="B5" s="7" t="s">
        <v>173</v>
      </c>
      <c r="C5" s="8"/>
      <c r="D5" s="8"/>
      <c r="E5" s="341"/>
      <c r="F5" s="388"/>
    </row>
    <row r="6" spans="1:6" ht="50.25" customHeight="1">
      <c r="A6" s="151"/>
      <c r="B6" s="109"/>
      <c r="C6" s="181" t="s">
        <v>305</v>
      </c>
      <c r="D6" s="181"/>
      <c r="E6" s="181" t="s">
        <v>306</v>
      </c>
      <c r="F6" s="389"/>
    </row>
    <row r="7" spans="1:6" ht="28.5" customHeight="1">
      <c r="A7" s="150"/>
      <c r="B7" s="109"/>
      <c r="C7" s="13" t="s">
        <v>26</v>
      </c>
      <c r="D7" s="13" t="s">
        <v>70</v>
      </c>
      <c r="E7" s="13" t="s">
        <v>26</v>
      </c>
      <c r="F7" s="136" t="s">
        <v>70</v>
      </c>
    </row>
    <row r="8" spans="1:6" ht="25.5">
      <c r="A8" s="151">
        <v>2</v>
      </c>
      <c r="B8" s="7" t="s">
        <v>174</v>
      </c>
      <c r="C8" s="8"/>
      <c r="D8" s="8"/>
      <c r="E8" s="8"/>
      <c r="F8" s="110"/>
    </row>
    <row r="9" spans="1:6" ht="25.5">
      <c r="A9" s="151">
        <v>3</v>
      </c>
      <c r="B9" s="7" t="s">
        <v>175</v>
      </c>
      <c r="C9" s="8"/>
      <c r="D9" s="8"/>
      <c r="E9" s="8"/>
      <c r="F9" s="110"/>
    </row>
    <row r="10" spans="1:6" ht="26.25" customHeight="1">
      <c r="A10" s="151">
        <v>4</v>
      </c>
      <c r="B10" s="14" t="s">
        <v>176</v>
      </c>
      <c r="C10" s="8"/>
      <c r="D10" s="8"/>
      <c r="E10" s="8"/>
      <c r="F10" s="110"/>
    </row>
    <row r="11" spans="1:6" ht="32.25" customHeight="1" thickBot="1">
      <c r="A11" s="152">
        <v>5</v>
      </c>
      <c r="B11" s="112" t="s">
        <v>177</v>
      </c>
      <c r="C11" s="113"/>
      <c r="D11" s="113"/>
      <c r="E11" s="113"/>
      <c r="F11" s="114"/>
    </row>
    <row r="12" spans="1:6" ht="54.75" customHeight="1">
      <c r="A12" s="104"/>
      <c r="B12" s="115"/>
      <c r="C12" s="123" t="s">
        <v>178</v>
      </c>
      <c r="D12" s="116" t="s">
        <v>308</v>
      </c>
      <c r="E12" s="117"/>
      <c r="F12" s="118"/>
    </row>
    <row r="13" spans="1:6" ht="39.75" customHeight="1">
      <c r="A13" s="147">
        <v>6</v>
      </c>
      <c r="B13" s="7" t="s">
        <v>271</v>
      </c>
      <c r="C13" s="8"/>
      <c r="D13" s="8"/>
      <c r="E13" s="118"/>
      <c r="F13" s="118"/>
    </row>
    <row r="14" spans="1:6" ht="22.5" customHeight="1">
      <c r="A14" s="108"/>
      <c r="B14" s="167" t="s">
        <v>179</v>
      </c>
      <c r="C14" s="181" t="s">
        <v>180</v>
      </c>
      <c r="D14" s="178"/>
      <c r="E14" s="119"/>
      <c r="F14" s="119"/>
    </row>
    <row r="15" spans="1:6" ht="28.5" customHeight="1">
      <c r="A15" s="153" t="s">
        <v>34</v>
      </c>
      <c r="B15" s="7" t="s">
        <v>181</v>
      </c>
      <c r="C15" s="5"/>
      <c r="D15" s="66"/>
      <c r="E15" s="119"/>
      <c r="F15" s="118"/>
    </row>
    <row r="16" spans="1:6" ht="27.75" customHeight="1">
      <c r="A16" s="153" t="s">
        <v>35</v>
      </c>
      <c r="B16" s="7" t="s">
        <v>182</v>
      </c>
      <c r="C16" s="8"/>
      <c r="D16" s="110"/>
      <c r="E16" s="118"/>
      <c r="F16" s="118"/>
    </row>
    <row r="17" spans="1:7" ht="30.75" customHeight="1">
      <c r="A17" s="153" t="s">
        <v>36</v>
      </c>
      <c r="B17" s="8" t="s">
        <v>183</v>
      </c>
      <c r="C17" s="8"/>
      <c r="D17" s="110"/>
      <c r="E17" s="119"/>
      <c r="F17" s="119"/>
    </row>
    <row r="18" spans="1:7" ht="27.75" customHeight="1">
      <c r="A18" s="148">
        <v>7</v>
      </c>
      <c r="B18" s="120" t="s">
        <v>184</v>
      </c>
      <c r="C18" s="8"/>
      <c r="D18" s="110"/>
      <c r="E18" s="119"/>
      <c r="F18" s="119"/>
    </row>
    <row r="19" spans="1:7" ht="25.5" customHeight="1">
      <c r="A19" s="148">
        <v>8</v>
      </c>
      <c r="B19" s="7" t="s">
        <v>185</v>
      </c>
      <c r="C19" s="8"/>
      <c r="D19" s="110"/>
      <c r="E19" s="119"/>
      <c r="F19" s="119"/>
    </row>
    <row r="20" spans="1:7" ht="27.75" customHeight="1">
      <c r="A20" s="108"/>
      <c r="B20" s="109"/>
      <c r="C20" s="137" t="s">
        <v>186</v>
      </c>
      <c r="D20" s="149" t="s">
        <v>187</v>
      </c>
      <c r="E20" s="118"/>
      <c r="F20" s="118"/>
      <c r="G20" s="122"/>
    </row>
    <row r="21" spans="1:7" ht="25.5" customHeight="1" thickBot="1">
      <c r="A21" s="111">
        <v>9</v>
      </c>
      <c r="B21" s="121" t="s">
        <v>188</v>
      </c>
      <c r="C21" s="113"/>
      <c r="D21" s="114"/>
      <c r="E21" s="119"/>
      <c r="F21" s="119"/>
      <c r="G21" s="122"/>
    </row>
  </sheetData>
  <mergeCells count="7">
    <mergeCell ref="E1:F1"/>
    <mergeCell ref="B2:F2"/>
    <mergeCell ref="E5:F5"/>
    <mergeCell ref="C6:D6"/>
    <mergeCell ref="E6:F6"/>
    <mergeCell ref="C14:D14"/>
    <mergeCell ref="E4:F4"/>
  </mergeCells>
  <phoneticPr fontId="0" type="noConversion"/>
  <printOptions gridLines="1"/>
  <pageMargins left="0.75" right="0.75" top="0.81" bottom="0.66" header="0.5" footer="0.5"/>
  <pageSetup paperSize="9" scale="68" orientation="landscape" horizontalDpi="120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opLeftCell="C1" zoomScaleSheetLayoutView="82" workbookViewId="0">
      <selection activeCell="M32" sqref="M32"/>
    </sheetView>
  </sheetViews>
  <sheetFormatPr defaultRowHeight="12.75"/>
  <cols>
    <col min="1" max="1" width="20.7109375" style="87" customWidth="1"/>
    <col min="2" max="2" width="19" style="87" customWidth="1"/>
    <col min="3" max="3" width="19.140625" style="87" customWidth="1"/>
    <col min="4" max="4" width="15.7109375" style="87" customWidth="1"/>
    <col min="5" max="5" width="17.5703125" style="87" customWidth="1"/>
    <col min="6" max="6" width="24.7109375" style="87" customWidth="1"/>
    <col min="7" max="7" width="14.28515625" style="87" customWidth="1"/>
    <col min="8" max="8" width="17.28515625" style="87" customWidth="1"/>
    <col min="9" max="9" width="23.85546875" style="87" customWidth="1"/>
    <col min="10" max="10" width="19.5703125" style="87" customWidth="1"/>
    <col min="11" max="11" width="16.85546875" style="87" customWidth="1"/>
    <col min="12" max="12" width="17" style="87" customWidth="1"/>
    <col min="13" max="16384" width="9.140625" style="87"/>
  </cols>
  <sheetData>
    <row r="1" spans="1:12" ht="17.25" customHeight="1">
      <c r="A1" s="415" t="s">
        <v>274</v>
      </c>
      <c r="B1" s="415"/>
      <c r="C1" s="415"/>
      <c r="D1" s="415"/>
      <c r="E1" s="415"/>
      <c r="F1" s="415"/>
      <c r="G1" s="415"/>
      <c r="I1" s="416" t="s">
        <v>279</v>
      </c>
      <c r="J1" s="416"/>
    </row>
    <row r="2" spans="1:12" ht="30" customHeight="1">
      <c r="A2" s="417" t="s">
        <v>309</v>
      </c>
      <c r="B2" s="417"/>
      <c r="C2" s="417"/>
      <c r="D2" s="417"/>
      <c r="E2" s="417"/>
      <c r="F2" s="417"/>
      <c r="G2" s="417"/>
      <c r="H2" s="416" t="s">
        <v>310</v>
      </c>
      <c r="I2" s="416"/>
      <c r="J2" s="416"/>
    </row>
    <row r="3" spans="1:12" ht="20.25" customHeight="1" thickBot="1">
      <c r="A3" s="11"/>
      <c r="B3" s="11"/>
      <c r="C3" s="11"/>
      <c r="D3" s="11"/>
      <c r="E3" s="11"/>
      <c r="F3" s="11"/>
      <c r="G3" s="11"/>
      <c r="H3" s="157" t="s">
        <v>92</v>
      </c>
      <c r="I3" s="11"/>
      <c r="J3" s="11"/>
    </row>
    <row r="4" spans="1:12" ht="20.25" customHeight="1">
      <c r="A4" s="67" t="s">
        <v>32</v>
      </c>
      <c r="B4" s="251" t="s">
        <v>25</v>
      </c>
      <c r="C4" s="251"/>
      <c r="D4" s="251"/>
      <c r="E4" s="251"/>
      <c r="F4" s="251"/>
      <c r="G4" s="251"/>
      <c r="H4" s="251"/>
      <c r="I4" s="47" t="s">
        <v>26</v>
      </c>
      <c r="J4" s="68" t="s">
        <v>13</v>
      </c>
      <c r="K4" s="418">
        <v>1</v>
      </c>
      <c r="L4" s="419"/>
    </row>
    <row r="5" spans="1:12" ht="20.25" customHeight="1">
      <c r="A5" s="69">
        <v>1</v>
      </c>
      <c r="B5" s="393" t="s">
        <v>93</v>
      </c>
      <c r="C5" s="393"/>
      <c r="D5" s="393"/>
      <c r="E5" s="393"/>
      <c r="F5" s="393"/>
      <c r="G5" s="393"/>
      <c r="H5" s="393"/>
      <c r="I5" s="38" t="s">
        <v>141</v>
      </c>
      <c r="J5" s="70" t="s">
        <v>141</v>
      </c>
      <c r="K5" s="418"/>
      <c r="L5" s="419"/>
    </row>
    <row r="6" spans="1:12" ht="20.25" customHeight="1">
      <c r="A6" s="69">
        <v>1.1000000000000001</v>
      </c>
      <c r="B6" s="393" t="s">
        <v>121</v>
      </c>
      <c r="C6" s="393"/>
      <c r="D6" s="393"/>
      <c r="E6" s="393"/>
      <c r="F6" s="393"/>
      <c r="G6" s="393"/>
      <c r="H6" s="393"/>
      <c r="I6" s="39"/>
      <c r="J6" s="71"/>
      <c r="K6" s="418"/>
      <c r="L6" s="419"/>
    </row>
    <row r="7" spans="1:12" ht="20.25" customHeight="1">
      <c r="A7" s="69">
        <v>1.2</v>
      </c>
      <c r="B7" s="393" t="s">
        <v>122</v>
      </c>
      <c r="C7" s="393"/>
      <c r="D7" s="393"/>
      <c r="E7" s="393"/>
      <c r="F7" s="393"/>
      <c r="G7" s="393"/>
      <c r="H7" s="393"/>
      <c r="I7" s="39"/>
      <c r="J7" s="71"/>
      <c r="K7" s="418"/>
      <c r="L7" s="419"/>
    </row>
    <row r="8" spans="1:12" ht="20.25" customHeight="1">
      <c r="A8" s="69">
        <v>2</v>
      </c>
      <c r="B8" s="393" t="s">
        <v>94</v>
      </c>
      <c r="C8" s="393"/>
      <c r="D8" s="393"/>
      <c r="E8" s="393"/>
      <c r="F8" s="393"/>
      <c r="G8" s="393"/>
      <c r="H8" s="393"/>
      <c r="I8" s="38" t="s">
        <v>141</v>
      </c>
      <c r="J8" s="70" t="s">
        <v>141</v>
      </c>
      <c r="K8" s="418"/>
      <c r="L8" s="419"/>
    </row>
    <row r="9" spans="1:12" ht="20.25" customHeight="1">
      <c r="A9" s="72" t="s">
        <v>95</v>
      </c>
      <c r="B9" s="393" t="s">
        <v>123</v>
      </c>
      <c r="C9" s="393"/>
      <c r="D9" s="393"/>
      <c r="E9" s="393"/>
      <c r="F9" s="393"/>
      <c r="G9" s="393"/>
      <c r="H9" s="393"/>
      <c r="I9" s="39"/>
      <c r="J9" s="71"/>
      <c r="K9" s="418"/>
      <c r="L9" s="419"/>
    </row>
    <row r="10" spans="1:12" ht="20.25" customHeight="1">
      <c r="A10" s="73">
        <v>2.2000000000000002</v>
      </c>
      <c r="B10" s="393" t="s">
        <v>124</v>
      </c>
      <c r="C10" s="393"/>
      <c r="D10" s="393"/>
      <c r="E10" s="393"/>
      <c r="F10" s="393"/>
      <c r="G10" s="393"/>
      <c r="H10" s="393"/>
      <c r="I10" s="39"/>
      <c r="J10" s="71"/>
      <c r="K10" s="418"/>
      <c r="L10" s="419"/>
    </row>
    <row r="11" spans="1:12" ht="20.25" customHeight="1">
      <c r="A11" s="73">
        <v>3</v>
      </c>
      <c r="B11" s="413" t="s">
        <v>96</v>
      </c>
      <c r="C11" s="414"/>
      <c r="D11" s="414"/>
      <c r="E11" s="414"/>
      <c r="F11" s="414"/>
      <c r="G11" s="414"/>
      <c r="H11" s="393"/>
      <c r="I11" s="38" t="s">
        <v>141</v>
      </c>
      <c r="J11" s="70" t="s">
        <v>141</v>
      </c>
      <c r="K11" s="418"/>
      <c r="L11" s="419"/>
    </row>
    <row r="12" spans="1:12" ht="34.5" customHeight="1">
      <c r="A12" s="73">
        <v>3.1</v>
      </c>
      <c r="B12" s="392" t="s">
        <v>120</v>
      </c>
      <c r="C12" s="392"/>
      <c r="D12" s="392"/>
      <c r="E12" s="392"/>
      <c r="F12" s="392"/>
      <c r="G12" s="392"/>
      <c r="H12" s="392"/>
      <c r="I12" s="4"/>
      <c r="J12" s="74"/>
      <c r="K12" s="418"/>
      <c r="L12" s="419"/>
    </row>
    <row r="13" spans="1:12" ht="30.75" customHeight="1">
      <c r="A13" s="73">
        <v>3.2</v>
      </c>
      <c r="B13" s="392" t="s">
        <v>97</v>
      </c>
      <c r="C13" s="393"/>
      <c r="D13" s="393"/>
      <c r="E13" s="393"/>
      <c r="F13" s="393"/>
      <c r="G13" s="393"/>
      <c r="H13" s="393"/>
      <c r="I13" s="4"/>
      <c r="J13" s="74"/>
      <c r="K13" s="418"/>
      <c r="L13" s="419"/>
    </row>
    <row r="14" spans="1:12" ht="20.25" customHeight="1">
      <c r="A14" s="73">
        <v>4</v>
      </c>
      <c r="B14" s="393" t="s">
        <v>98</v>
      </c>
      <c r="C14" s="393"/>
      <c r="D14" s="393"/>
      <c r="E14" s="393"/>
      <c r="F14" s="393"/>
      <c r="G14" s="393"/>
      <c r="H14" s="394"/>
      <c r="I14" s="4">
        <f>I6+I7+I9+I10+I12+I13</f>
        <v>0</v>
      </c>
      <c r="J14" s="4">
        <f>J6+J7+J9+J10+J12+J13</f>
        <v>0</v>
      </c>
      <c r="K14" s="418"/>
      <c r="L14" s="419"/>
    </row>
    <row r="15" spans="1:12" ht="20.25" customHeight="1">
      <c r="A15" s="73">
        <v>5</v>
      </c>
      <c r="B15" s="393" t="s">
        <v>99</v>
      </c>
      <c r="C15" s="393"/>
      <c r="D15" s="393"/>
      <c r="E15" s="393"/>
      <c r="F15" s="393"/>
      <c r="G15" s="393"/>
      <c r="H15" s="393"/>
      <c r="I15" s="26" t="s">
        <v>141</v>
      </c>
      <c r="J15" s="124" t="s">
        <v>141</v>
      </c>
      <c r="K15" s="418"/>
      <c r="L15" s="419"/>
    </row>
    <row r="16" spans="1:12" ht="36.75" customHeight="1">
      <c r="A16" s="73">
        <v>5.0999999999999996</v>
      </c>
      <c r="B16" s="392" t="s">
        <v>125</v>
      </c>
      <c r="C16" s="393"/>
      <c r="D16" s="393"/>
      <c r="E16" s="393"/>
      <c r="F16" s="393"/>
      <c r="G16" s="393"/>
      <c r="H16" s="393"/>
      <c r="I16" s="4"/>
      <c r="J16" s="74"/>
      <c r="K16" s="418"/>
      <c r="L16" s="419"/>
    </row>
    <row r="17" spans="1:13" ht="27" customHeight="1">
      <c r="A17" s="126">
        <v>5.2</v>
      </c>
      <c r="B17" s="93" t="s">
        <v>100</v>
      </c>
      <c r="C17" s="93"/>
      <c r="D17" s="93"/>
      <c r="E17" s="93"/>
      <c r="F17" s="93"/>
      <c r="G17" s="93"/>
      <c r="H17" s="93"/>
      <c r="I17" s="93"/>
      <c r="J17" s="154"/>
      <c r="K17" s="418"/>
      <c r="L17" s="418"/>
    </row>
    <row r="18" spans="1:13" ht="27" customHeight="1">
      <c r="A18" s="127">
        <v>6</v>
      </c>
      <c r="B18" s="393" t="s">
        <v>229</v>
      </c>
      <c r="C18" s="393"/>
      <c r="D18" s="393"/>
      <c r="E18" s="393"/>
      <c r="F18" s="393"/>
      <c r="G18" s="393"/>
      <c r="H18" s="394"/>
      <c r="I18" s="4">
        <f>SUM(I16:I17)</f>
        <v>0</v>
      </c>
      <c r="J18" s="4">
        <f>SUM(J16:J17)</f>
        <v>0</v>
      </c>
      <c r="K18" s="128"/>
      <c r="L18" s="129"/>
    </row>
    <row r="19" spans="1:13" ht="38.25" customHeight="1">
      <c r="A19" s="127">
        <v>7</v>
      </c>
      <c r="B19" s="392" t="s">
        <v>238</v>
      </c>
      <c r="C19" s="393"/>
      <c r="D19" s="393"/>
      <c r="E19" s="393"/>
      <c r="F19" s="393"/>
      <c r="G19" s="393"/>
      <c r="H19" s="394"/>
      <c r="I19" s="4">
        <f>I14+I18</f>
        <v>0</v>
      </c>
      <c r="J19" s="4">
        <f>J14+J18</f>
        <v>0</v>
      </c>
      <c r="K19" s="99"/>
      <c r="L19" s="99"/>
    </row>
    <row r="20" spans="1:13" ht="27" customHeight="1">
      <c r="A20" s="100"/>
      <c r="B20" s="98"/>
      <c r="C20" s="98"/>
      <c r="D20" s="98"/>
      <c r="E20" s="98"/>
      <c r="F20" s="98"/>
      <c r="G20" s="98"/>
      <c r="H20" s="98"/>
      <c r="I20" s="98"/>
      <c r="J20" s="101"/>
      <c r="K20" s="99"/>
      <c r="L20" s="99"/>
    </row>
    <row r="21" spans="1:13" ht="27" customHeight="1">
      <c r="A21" s="100"/>
      <c r="B21" s="390" t="s">
        <v>225</v>
      </c>
      <c r="C21" s="391"/>
      <c r="D21" s="391"/>
      <c r="E21" s="391"/>
      <c r="F21" s="391"/>
      <c r="G21" s="391"/>
      <c r="H21" s="391"/>
      <c r="I21" s="391"/>
      <c r="J21" s="391"/>
      <c r="K21" s="99"/>
      <c r="L21" s="99"/>
    </row>
    <row r="22" spans="1:13" ht="27" customHeight="1" thickBot="1">
      <c r="A22" s="100"/>
      <c r="B22" s="98"/>
      <c r="C22" s="98"/>
      <c r="D22" s="98"/>
      <c r="E22" s="98"/>
      <c r="F22" s="98"/>
      <c r="G22" s="98"/>
      <c r="H22" s="98"/>
      <c r="I22" s="98"/>
      <c r="J22" s="101"/>
      <c r="K22" s="99"/>
      <c r="L22" s="99"/>
    </row>
    <row r="23" spans="1:13" ht="33.75" customHeight="1">
      <c r="A23" s="395" t="s">
        <v>311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7"/>
      <c r="M23" s="88"/>
    </row>
    <row r="24" spans="1:13" ht="68.25" customHeight="1">
      <c r="A24" s="398" t="s">
        <v>226</v>
      </c>
      <c r="B24" s="399"/>
      <c r="C24" s="400"/>
      <c r="D24" s="401" t="s">
        <v>227</v>
      </c>
      <c r="E24" s="402"/>
      <c r="F24" s="403"/>
      <c r="G24" s="401" t="s">
        <v>228</v>
      </c>
      <c r="H24" s="402"/>
      <c r="I24" s="402"/>
      <c r="J24" s="404" t="s">
        <v>155</v>
      </c>
      <c r="K24" s="405"/>
      <c r="L24" s="406"/>
      <c r="M24" s="88"/>
    </row>
    <row r="25" spans="1:13" ht="38.25" customHeight="1">
      <c r="A25" s="411" t="s">
        <v>156</v>
      </c>
      <c r="B25" s="407" t="s">
        <v>157</v>
      </c>
      <c r="C25" s="409" t="s">
        <v>312</v>
      </c>
      <c r="D25" s="407" t="s">
        <v>156</v>
      </c>
      <c r="E25" s="407" t="s">
        <v>157</v>
      </c>
      <c r="F25" s="409" t="s">
        <v>312</v>
      </c>
      <c r="G25" s="407" t="s">
        <v>156</v>
      </c>
      <c r="H25" s="407" t="s">
        <v>157</v>
      </c>
      <c r="I25" s="409" t="s">
        <v>312</v>
      </c>
      <c r="J25" s="407" t="s">
        <v>156</v>
      </c>
      <c r="K25" s="407" t="s">
        <v>157</v>
      </c>
      <c r="L25" s="409" t="s">
        <v>312</v>
      </c>
    </row>
    <row r="26" spans="1:13" ht="79.5" customHeight="1">
      <c r="A26" s="412"/>
      <c r="B26" s="408"/>
      <c r="C26" s="410"/>
      <c r="D26" s="408"/>
      <c r="E26" s="408"/>
      <c r="F26" s="410"/>
      <c r="G26" s="408"/>
      <c r="H26" s="408"/>
      <c r="I26" s="410"/>
      <c r="J26" s="408"/>
      <c r="K26" s="408"/>
      <c r="L26" s="410"/>
    </row>
    <row r="27" spans="1:13" s="156" customFormat="1" ht="49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>
        <f>A27+D27+G27</f>
        <v>0</v>
      </c>
      <c r="K27" s="155">
        <f>B27+E27+H27</f>
        <v>0</v>
      </c>
      <c r="L27" s="155">
        <f>C27+F27+I27</f>
        <v>0</v>
      </c>
    </row>
    <row r="28" spans="1:13" ht="12.75" customHeight="1"/>
    <row r="33" ht="12.75" customHeight="1"/>
  </sheetData>
  <mergeCells count="38">
    <mergeCell ref="B18:H18"/>
    <mergeCell ref="K4:L17"/>
    <mergeCell ref="B15:H15"/>
    <mergeCell ref="B16:H16"/>
    <mergeCell ref="B4:H4"/>
    <mergeCell ref="B5:H5"/>
    <mergeCell ref="B12:H12"/>
    <mergeCell ref="B13:H13"/>
    <mergeCell ref="B6:H6"/>
    <mergeCell ref="B7:H7"/>
    <mergeCell ref="B10:H10"/>
    <mergeCell ref="B11:H11"/>
    <mergeCell ref="B14:H14"/>
    <mergeCell ref="A1:G1"/>
    <mergeCell ref="B8:H8"/>
    <mergeCell ref="B9:H9"/>
    <mergeCell ref="H2:J2"/>
    <mergeCell ref="I1:J1"/>
    <mergeCell ref="A2:G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B21:J21"/>
    <mergeCell ref="B19:H19"/>
    <mergeCell ref="A23:L23"/>
    <mergeCell ref="A24:C24"/>
    <mergeCell ref="D24:F24"/>
    <mergeCell ref="G24:I24"/>
    <mergeCell ref="J24:L24"/>
  </mergeCells>
  <phoneticPr fontId="0" type="noConversion"/>
  <printOptions gridLines="1"/>
  <pageMargins left="0.94" right="0.75" top="1" bottom="1" header="0.5" footer="0.5"/>
  <pageSetup paperSize="9" scale="57" orientation="landscape" horizontalDpi="120" verticalDpi="7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Q15"/>
  <sheetViews>
    <sheetView topLeftCell="A5" zoomScaleSheetLayoutView="82" workbookViewId="0">
      <selection activeCell="R13" sqref="R13"/>
    </sheetView>
  </sheetViews>
  <sheetFormatPr defaultRowHeight="12.75"/>
  <cols>
    <col min="1" max="1" width="13.85546875" customWidth="1"/>
    <col min="3" max="3" width="11.42578125" customWidth="1"/>
    <col min="4" max="4" width="15.5703125" customWidth="1"/>
    <col min="8" max="8" width="12.5703125" customWidth="1"/>
    <col min="9" max="9" width="14.5703125" customWidth="1"/>
    <col min="13" max="13" width="11.85546875" customWidth="1"/>
    <col min="14" max="14" width="16.140625" customWidth="1"/>
  </cols>
  <sheetData>
    <row r="3" spans="1:17" ht="15.75">
      <c r="A3" s="24" t="s">
        <v>274</v>
      </c>
      <c r="B3" s="24"/>
      <c r="C3" s="24"/>
      <c r="D3" s="286"/>
      <c r="E3" s="287"/>
      <c r="F3" s="287"/>
      <c r="G3" s="288"/>
      <c r="K3" s="384" t="s">
        <v>280</v>
      </c>
      <c r="L3" s="384"/>
      <c r="M3" s="384"/>
    </row>
    <row r="6" spans="1:17" ht="26.25">
      <c r="A6" s="426" t="s">
        <v>313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158"/>
    </row>
    <row r="7" spans="1:17" ht="42" customHeight="1">
      <c r="A7" s="422" t="s">
        <v>210</v>
      </c>
      <c r="B7" s="422" t="s">
        <v>211</v>
      </c>
      <c r="C7" s="422"/>
      <c r="D7" s="422"/>
      <c r="E7" s="422" t="s">
        <v>239</v>
      </c>
      <c r="F7" s="422"/>
      <c r="G7" s="422" t="s">
        <v>212</v>
      </c>
      <c r="H7" s="422"/>
      <c r="I7" s="422"/>
      <c r="J7" s="422" t="s">
        <v>240</v>
      </c>
      <c r="K7" s="428"/>
      <c r="L7" s="159"/>
      <c r="M7" s="429"/>
      <c r="N7" s="429"/>
      <c r="O7" s="429"/>
      <c r="P7" s="429"/>
      <c r="Q7" s="429"/>
    </row>
    <row r="8" spans="1:17" ht="63.75">
      <c r="A8" s="422"/>
      <c r="B8" s="160" t="s">
        <v>215</v>
      </c>
      <c r="C8" s="168" t="s">
        <v>314</v>
      </c>
      <c r="D8" s="168" t="s">
        <v>315</v>
      </c>
      <c r="E8" s="161" t="s">
        <v>219</v>
      </c>
      <c r="F8" s="161" t="s">
        <v>220</v>
      </c>
      <c r="G8" s="160" t="s">
        <v>215</v>
      </c>
      <c r="H8" s="168" t="s">
        <v>314</v>
      </c>
      <c r="I8" s="168" t="s">
        <v>315</v>
      </c>
      <c r="J8" s="161" t="s">
        <v>219</v>
      </c>
      <c r="K8" s="161" t="s">
        <v>220</v>
      </c>
      <c r="L8" s="159"/>
      <c r="M8" s="159"/>
      <c r="N8" s="159"/>
      <c r="O8" s="159"/>
      <c r="P8" s="162"/>
      <c r="Q8" s="162"/>
    </row>
    <row r="9" spans="1:17" ht="29.2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  <c r="M9" s="164"/>
      <c r="N9" s="164"/>
      <c r="O9" s="164"/>
      <c r="P9" s="164"/>
      <c r="Q9" s="164"/>
    </row>
    <row r="10" spans="1:17" ht="44.25" customHeight="1">
      <c r="A10" s="422" t="s">
        <v>213</v>
      </c>
      <c r="B10" s="422" t="s">
        <v>214</v>
      </c>
      <c r="C10" s="422"/>
      <c r="D10" s="422"/>
      <c r="E10" s="422" t="s">
        <v>240</v>
      </c>
      <c r="F10" s="422"/>
      <c r="G10" s="422" t="s">
        <v>216</v>
      </c>
      <c r="H10" s="422"/>
      <c r="I10" s="422"/>
      <c r="J10" s="422" t="s">
        <v>240</v>
      </c>
      <c r="K10" s="422"/>
      <c r="L10" s="422" t="s">
        <v>217</v>
      </c>
      <c r="M10" s="422"/>
      <c r="N10" s="422"/>
      <c r="O10" s="422" t="s">
        <v>240</v>
      </c>
      <c r="P10" s="422"/>
      <c r="Q10" s="164"/>
    </row>
    <row r="11" spans="1:17" ht="63.75">
      <c r="A11" s="422"/>
      <c r="B11" s="160" t="s">
        <v>215</v>
      </c>
      <c r="C11" s="168" t="s">
        <v>314</v>
      </c>
      <c r="D11" s="168" t="s">
        <v>315</v>
      </c>
      <c r="E11" s="161" t="s">
        <v>219</v>
      </c>
      <c r="F11" s="161" t="s">
        <v>220</v>
      </c>
      <c r="G11" s="160" t="s">
        <v>215</v>
      </c>
      <c r="H11" s="168" t="s">
        <v>314</v>
      </c>
      <c r="I11" s="168" t="s">
        <v>315</v>
      </c>
      <c r="J11" s="161" t="s">
        <v>219</v>
      </c>
      <c r="K11" s="161" t="s">
        <v>220</v>
      </c>
      <c r="L11" s="160" t="s">
        <v>215</v>
      </c>
      <c r="M11" s="168" t="s">
        <v>314</v>
      </c>
      <c r="N11" s="168" t="s">
        <v>315</v>
      </c>
      <c r="O11" s="161" t="s">
        <v>219</v>
      </c>
      <c r="P11" s="161" t="s">
        <v>220</v>
      </c>
      <c r="Q11" s="164"/>
    </row>
    <row r="12" spans="1:17" ht="29.2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54" customHeight="1">
      <c r="A13" s="420" t="s">
        <v>218</v>
      </c>
      <c r="B13" s="423" t="s">
        <v>237</v>
      </c>
      <c r="C13" s="424"/>
      <c r="D13" s="425"/>
      <c r="E13" s="421" t="s">
        <v>241</v>
      </c>
      <c r="F13" s="421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 ht="63.75">
      <c r="A14" s="421"/>
      <c r="B14" s="160" t="s">
        <v>215</v>
      </c>
      <c r="C14" s="168" t="s">
        <v>314</v>
      </c>
      <c r="D14" s="168" t="s">
        <v>315</v>
      </c>
      <c r="E14" s="161" t="s">
        <v>219</v>
      </c>
      <c r="F14" s="161" t="s">
        <v>220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 ht="35.25" customHeight="1">
      <c r="A15" s="165">
        <f>A9+A12</f>
        <v>0</v>
      </c>
      <c r="B15" s="165">
        <f>B9+G9+B12+G12+L12</f>
        <v>0</v>
      </c>
      <c r="C15" s="165">
        <f>C9+H9+C12+H12+M12</f>
        <v>0</v>
      </c>
      <c r="D15" s="165">
        <f>D9+I9+D12+I12+N12</f>
        <v>0</v>
      </c>
      <c r="E15" s="165">
        <f>E9+J9+E12+J12+O12</f>
        <v>0</v>
      </c>
      <c r="F15" s="165">
        <f>F9+K9+F12+K12+P12</f>
        <v>0</v>
      </c>
    </row>
  </sheetData>
  <mergeCells count="20">
    <mergeCell ref="J10:K10"/>
    <mergeCell ref="L10:N10"/>
    <mergeCell ref="A6:P6"/>
    <mergeCell ref="A7:A8"/>
    <mergeCell ref="B7:D7"/>
    <mergeCell ref="E7:F7"/>
    <mergeCell ref="G7:I7"/>
    <mergeCell ref="J7:K7"/>
    <mergeCell ref="M7:O7"/>
    <mergeCell ref="P7:Q7"/>
    <mergeCell ref="A13:A14"/>
    <mergeCell ref="O10:P10"/>
    <mergeCell ref="B13:D13"/>
    <mergeCell ref="E13:F13"/>
    <mergeCell ref="K3:M3"/>
    <mergeCell ref="D3:G3"/>
    <mergeCell ref="A10:A11"/>
    <mergeCell ref="B10:D10"/>
    <mergeCell ref="E10:F10"/>
    <mergeCell ref="G10:I10"/>
  </mergeCells>
  <printOptions horizontalCentered="1" verticalCentered="1"/>
  <pageMargins left="0.31496062992125984" right="0.31496062992125984" top="0.15748031496062992" bottom="0.35433070866141736" header="0.11811023622047245" footer="0.11811023622047245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>
      <selection activeCell="A2" sqref="A2:B2"/>
    </sheetView>
  </sheetViews>
  <sheetFormatPr defaultRowHeight="20.25" customHeight="1"/>
  <cols>
    <col min="1" max="1" width="6.7109375" style="9" customWidth="1"/>
    <col min="2" max="2" width="100.28515625" style="11" customWidth="1"/>
    <col min="3" max="3" width="17.5703125" style="11" customWidth="1"/>
    <col min="4" max="4" width="17.85546875" style="11" customWidth="1"/>
    <col min="5" max="16384" width="9.140625" style="11"/>
  </cols>
  <sheetData>
    <row r="1" spans="1:8" ht="20.25" customHeight="1">
      <c r="A1" s="430" t="s">
        <v>337</v>
      </c>
      <c r="B1" s="430"/>
      <c r="C1" s="430"/>
      <c r="D1" s="430"/>
    </row>
    <row r="2" spans="1:8" ht="16.5" customHeight="1">
      <c r="A2" s="432" t="s">
        <v>274</v>
      </c>
      <c r="B2" s="432"/>
      <c r="C2" s="430" t="s">
        <v>281</v>
      </c>
      <c r="D2" s="430"/>
    </row>
    <row r="3" spans="1:8" ht="17.25" customHeight="1">
      <c r="B3" s="9"/>
      <c r="C3" s="431" t="s">
        <v>40</v>
      </c>
      <c r="D3" s="431"/>
    </row>
    <row r="4" spans="1:8" s="9" customFormat="1" ht="20.25" customHeight="1">
      <c r="A4" s="26" t="s">
        <v>32</v>
      </c>
      <c r="B4" s="26" t="s">
        <v>25</v>
      </c>
      <c r="C4" s="26" t="s">
        <v>26</v>
      </c>
      <c r="D4" s="26" t="s">
        <v>39</v>
      </c>
    </row>
    <row r="5" spans="1:8" ht="18" customHeight="1">
      <c r="A5" s="125">
        <v>1</v>
      </c>
      <c r="B5" s="4" t="s">
        <v>316</v>
      </c>
      <c r="C5" s="4"/>
      <c r="D5" s="40"/>
    </row>
    <row r="6" spans="1:8" ht="18" customHeight="1">
      <c r="A6" s="125">
        <v>2</v>
      </c>
      <c r="B6" s="4" t="s">
        <v>317</v>
      </c>
      <c r="C6" s="4"/>
      <c r="D6" s="40"/>
    </row>
    <row r="7" spans="1:8" ht="18" customHeight="1">
      <c r="A7" s="125">
        <v>3</v>
      </c>
      <c r="B7" s="4" t="s">
        <v>318</v>
      </c>
      <c r="C7" s="4"/>
      <c r="D7" s="40"/>
    </row>
    <row r="8" spans="1:8" ht="18" customHeight="1">
      <c r="A8" s="125">
        <v>4</v>
      </c>
      <c r="B8" s="4" t="s">
        <v>319</v>
      </c>
      <c r="C8" s="4"/>
      <c r="D8" s="40"/>
    </row>
    <row r="9" spans="1:8" ht="20.25" customHeight="1">
      <c r="A9" s="125">
        <v>5</v>
      </c>
      <c r="B9" s="4" t="s">
        <v>320</v>
      </c>
      <c r="C9" s="4"/>
      <c r="D9" s="40"/>
    </row>
    <row r="10" spans="1:8" ht="18.75" customHeight="1">
      <c r="A10" s="26"/>
      <c r="B10" s="4" t="s">
        <v>27</v>
      </c>
      <c r="C10" s="26" t="s">
        <v>101</v>
      </c>
      <c r="D10" s="41" t="s">
        <v>101</v>
      </c>
    </row>
    <row r="11" spans="1:8" ht="18.75" customHeight="1">
      <c r="A11" s="26" t="s">
        <v>28</v>
      </c>
      <c r="B11" s="4" t="s">
        <v>43</v>
      </c>
      <c r="C11" s="4"/>
      <c r="D11" s="40"/>
    </row>
    <row r="12" spans="1:8" ht="18.75" customHeight="1">
      <c r="A12" s="26" t="s">
        <v>29</v>
      </c>
      <c r="B12" s="4" t="s">
        <v>41</v>
      </c>
      <c r="C12" s="4"/>
      <c r="D12" s="40"/>
    </row>
    <row r="13" spans="1:8" ht="18.75" customHeight="1">
      <c r="A13" s="26" t="s">
        <v>42</v>
      </c>
      <c r="B13" s="4" t="s">
        <v>44</v>
      </c>
      <c r="C13" s="4"/>
      <c r="D13" s="40"/>
    </row>
    <row r="14" spans="1:8" ht="18.75" customHeight="1">
      <c r="A14" s="26" t="s">
        <v>45</v>
      </c>
      <c r="B14" s="4" t="s">
        <v>46</v>
      </c>
      <c r="C14" s="4"/>
      <c r="D14" s="40"/>
    </row>
    <row r="15" spans="1:8" ht="17.25" customHeight="1">
      <c r="A15" s="125">
        <v>6</v>
      </c>
      <c r="B15" s="4" t="s">
        <v>231</v>
      </c>
      <c r="C15" s="26" t="s">
        <v>101</v>
      </c>
      <c r="D15" s="26" t="s">
        <v>101</v>
      </c>
      <c r="H15" s="20"/>
    </row>
    <row r="16" spans="1:8" ht="17.25" customHeight="1">
      <c r="A16" s="26" t="s">
        <v>28</v>
      </c>
      <c r="B16" s="4" t="s">
        <v>47</v>
      </c>
      <c r="C16" s="4"/>
      <c r="D16" s="40"/>
    </row>
    <row r="17" spans="1:4" ht="17.25" customHeight="1">
      <c r="A17" s="26" t="s">
        <v>29</v>
      </c>
      <c r="B17" s="4" t="s">
        <v>48</v>
      </c>
      <c r="C17" s="4"/>
      <c r="D17" s="40"/>
    </row>
    <row r="18" spans="1:4" ht="17.25" customHeight="1">
      <c r="A18" s="26" t="s">
        <v>42</v>
      </c>
      <c r="B18" s="4" t="s">
        <v>49</v>
      </c>
      <c r="C18" s="4"/>
      <c r="D18" s="40"/>
    </row>
    <row r="19" spans="1:4" ht="17.25" customHeight="1">
      <c r="A19" s="26" t="s">
        <v>45</v>
      </c>
      <c r="B19" s="4" t="s">
        <v>50</v>
      </c>
      <c r="C19" s="4"/>
      <c r="D19" s="40"/>
    </row>
    <row r="20" spans="1:4" ht="17.25" customHeight="1">
      <c r="A20" s="26" t="s">
        <v>51</v>
      </c>
      <c r="B20" s="4" t="s">
        <v>9</v>
      </c>
      <c r="C20" s="4"/>
      <c r="D20" s="40"/>
    </row>
    <row r="21" spans="1:4" ht="20.25" customHeight="1">
      <c r="A21" s="125">
        <v>7</v>
      </c>
      <c r="B21" s="4" t="s">
        <v>230</v>
      </c>
      <c r="C21" s="26" t="s">
        <v>101</v>
      </c>
      <c r="D21" s="26" t="s">
        <v>101</v>
      </c>
    </row>
    <row r="22" spans="1:4" ht="17.25" customHeight="1">
      <c r="A22" s="26" t="s">
        <v>28</v>
      </c>
      <c r="B22" s="4" t="s">
        <v>52</v>
      </c>
      <c r="C22" s="4"/>
      <c r="D22" s="40"/>
    </row>
    <row r="23" spans="1:4" ht="17.25" customHeight="1">
      <c r="A23" s="26" t="s">
        <v>29</v>
      </c>
      <c r="B23" s="4" t="s">
        <v>53</v>
      </c>
      <c r="C23" s="4"/>
      <c r="D23" s="4"/>
    </row>
    <row r="24" spans="1:4" ht="18.75" customHeight="1">
      <c r="A24" s="26" t="s">
        <v>42</v>
      </c>
      <c r="B24" s="4" t="s">
        <v>54</v>
      </c>
      <c r="C24" s="4"/>
      <c r="D24" s="4"/>
    </row>
    <row r="25" spans="1:4" ht="18.75" customHeight="1">
      <c r="A25" s="26" t="s">
        <v>45</v>
      </c>
      <c r="B25" s="4" t="s">
        <v>55</v>
      </c>
      <c r="C25" s="4"/>
      <c r="D25" s="4"/>
    </row>
    <row r="26" spans="1:4" ht="18.75" customHeight="1">
      <c r="A26" s="26" t="s">
        <v>51</v>
      </c>
      <c r="B26" s="4" t="s">
        <v>56</v>
      </c>
      <c r="C26" s="4"/>
      <c r="D26" s="4"/>
    </row>
    <row r="27" spans="1:4" ht="18.75" customHeight="1">
      <c r="A27" s="125">
        <v>8</v>
      </c>
      <c r="B27" s="4" t="s">
        <v>232</v>
      </c>
      <c r="C27" s="4"/>
      <c r="D27" s="40"/>
    </row>
    <row r="28" spans="1:4" ht="19.5" customHeight="1">
      <c r="A28" s="125">
        <v>9</v>
      </c>
      <c r="B28" s="10" t="s">
        <v>321</v>
      </c>
      <c r="C28" s="4"/>
      <c r="D28" s="4"/>
    </row>
  </sheetData>
  <mergeCells count="4">
    <mergeCell ref="A1:D1"/>
    <mergeCell ref="C3:D3"/>
    <mergeCell ref="A2:B2"/>
    <mergeCell ref="C2:D2"/>
  </mergeCells>
  <phoneticPr fontId="0" type="noConversion"/>
  <pageMargins left="1.33" right="0.75" top="0.59" bottom="0.55000000000000004" header="0.5" footer="0.5"/>
  <pageSetup paperSize="9" scale="87" orientation="landscape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75" workbookViewId="0">
      <selection activeCell="E29" sqref="E29"/>
    </sheetView>
  </sheetViews>
  <sheetFormatPr defaultRowHeight="20.25" customHeight="1"/>
  <cols>
    <col min="1" max="1" width="10" style="92" customWidth="1"/>
    <col min="2" max="2" width="110.28515625" style="89" customWidth="1"/>
    <col min="3" max="3" width="20.85546875" style="92" customWidth="1"/>
    <col min="4" max="4" width="22.85546875" style="92" customWidth="1"/>
    <col min="5" max="16384" width="9.140625" style="89"/>
  </cols>
  <sheetData>
    <row r="1" spans="1:7" ht="20.25" customHeight="1">
      <c r="A1" s="270" t="s">
        <v>274</v>
      </c>
      <c r="B1" s="270"/>
      <c r="C1" s="265" t="s">
        <v>282</v>
      </c>
      <c r="D1" s="265"/>
    </row>
    <row r="2" spans="1:7" ht="51.75" customHeight="1">
      <c r="A2" s="42" t="s">
        <v>32</v>
      </c>
      <c r="B2" s="24" t="s">
        <v>322</v>
      </c>
      <c r="C2" s="12" t="s">
        <v>3</v>
      </c>
      <c r="D2" s="42" t="s">
        <v>33</v>
      </c>
    </row>
    <row r="3" spans="1:7" ht="20.25" customHeight="1">
      <c r="A3" s="12" t="s">
        <v>34</v>
      </c>
      <c r="B3" s="43" t="s">
        <v>59</v>
      </c>
      <c r="C3" s="12" t="s">
        <v>110</v>
      </c>
      <c r="D3" s="12" t="s">
        <v>101</v>
      </c>
    </row>
    <row r="4" spans="1:7" ht="20.25" customHeight="1">
      <c r="A4" s="12">
        <v>1</v>
      </c>
      <c r="B4" s="43" t="s">
        <v>323</v>
      </c>
      <c r="C4" s="12"/>
      <c r="D4" s="12"/>
    </row>
    <row r="5" spans="1:7" ht="20.25" customHeight="1">
      <c r="A5" s="12">
        <v>2</v>
      </c>
      <c r="B5" s="43" t="s">
        <v>324</v>
      </c>
      <c r="C5" s="12"/>
      <c r="D5" s="12"/>
    </row>
    <row r="6" spans="1:7" ht="20.25" customHeight="1">
      <c r="A6" s="12">
        <v>3</v>
      </c>
      <c r="B6" s="43" t="s">
        <v>325</v>
      </c>
      <c r="C6" s="12"/>
      <c r="D6" s="12"/>
    </row>
    <row r="7" spans="1:7" ht="20.25" customHeight="1">
      <c r="A7" s="12">
        <v>4</v>
      </c>
      <c r="B7" s="43" t="s">
        <v>326</v>
      </c>
      <c r="C7" s="12"/>
      <c r="D7" s="12"/>
    </row>
    <row r="8" spans="1:7" ht="20.25" customHeight="1">
      <c r="A8" s="12" t="s">
        <v>35</v>
      </c>
      <c r="B8" s="43" t="s">
        <v>60</v>
      </c>
      <c r="C8" s="12" t="s">
        <v>110</v>
      </c>
      <c r="D8" s="12" t="s">
        <v>101</v>
      </c>
    </row>
    <row r="9" spans="1:7" ht="20.25" customHeight="1">
      <c r="A9" s="12">
        <v>1</v>
      </c>
      <c r="B9" s="43" t="s">
        <v>327</v>
      </c>
      <c r="C9" s="12"/>
      <c r="D9" s="12"/>
    </row>
    <row r="10" spans="1:7" ht="20.25" customHeight="1">
      <c r="A10" s="12">
        <v>2</v>
      </c>
      <c r="B10" s="43" t="s">
        <v>328</v>
      </c>
      <c r="C10" s="12"/>
      <c r="D10" s="12"/>
    </row>
    <row r="11" spans="1:7" ht="20.25" customHeight="1">
      <c r="A11" s="12">
        <v>3</v>
      </c>
      <c r="B11" s="43" t="s">
        <v>329</v>
      </c>
      <c r="C11" s="12"/>
      <c r="D11" s="12"/>
    </row>
    <row r="12" spans="1:7" ht="20.25" customHeight="1">
      <c r="A12" s="12">
        <v>4</v>
      </c>
      <c r="B12" s="43" t="s">
        <v>330</v>
      </c>
      <c r="C12" s="12"/>
      <c r="D12" s="12"/>
    </row>
    <row r="13" spans="1:7" ht="20.25" customHeight="1">
      <c r="A13" s="12">
        <v>5</v>
      </c>
      <c r="B13" s="43" t="s">
        <v>61</v>
      </c>
      <c r="C13" s="12"/>
      <c r="D13" s="12"/>
    </row>
    <row r="14" spans="1:7" ht="18.75" customHeight="1">
      <c r="A14" s="12">
        <v>6</v>
      </c>
      <c r="B14" s="43" t="s">
        <v>235</v>
      </c>
      <c r="C14" s="12"/>
      <c r="D14" s="12"/>
    </row>
    <row r="15" spans="1:7" ht="20.25" customHeight="1">
      <c r="A15" s="12">
        <v>7</v>
      </c>
      <c r="B15" s="43" t="s">
        <v>62</v>
      </c>
      <c r="C15" s="12"/>
      <c r="D15" s="12"/>
      <c r="G15" s="20"/>
    </row>
    <row r="16" spans="1:7" ht="20.25" customHeight="1">
      <c r="A16" s="12">
        <v>8</v>
      </c>
      <c r="B16" s="43" t="s">
        <v>236</v>
      </c>
      <c r="C16" s="12"/>
      <c r="D16" s="12"/>
    </row>
    <row r="17" spans="1:4" ht="28.5" customHeight="1">
      <c r="A17" s="12" t="s">
        <v>36</v>
      </c>
      <c r="B17" s="43" t="s">
        <v>63</v>
      </c>
      <c r="C17" s="12" t="s">
        <v>110</v>
      </c>
      <c r="D17" s="12" t="s">
        <v>101</v>
      </c>
    </row>
    <row r="18" spans="1:4" ht="20.25" customHeight="1">
      <c r="A18" s="12">
        <v>1</v>
      </c>
      <c r="B18" s="43" t="s">
        <v>331</v>
      </c>
      <c r="C18" s="12"/>
      <c r="D18" s="12"/>
    </row>
    <row r="19" spans="1:4" ht="20.25" customHeight="1">
      <c r="A19" s="12">
        <v>2</v>
      </c>
      <c r="B19" s="43" t="s">
        <v>332</v>
      </c>
      <c r="C19" s="12"/>
      <c r="D19" s="12"/>
    </row>
    <row r="20" spans="1:4" ht="20.25" customHeight="1">
      <c r="A20" s="12">
        <v>3</v>
      </c>
      <c r="B20" s="43" t="s">
        <v>333</v>
      </c>
      <c r="C20" s="12"/>
      <c r="D20" s="12"/>
    </row>
    <row r="21" spans="1:4" ht="20.25" customHeight="1">
      <c r="A21" s="12">
        <v>4</v>
      </c>
      <c r="B21" s="43" t="s">
        <v>334</v>
      </c>
      <c r="C21" s="12"/>
      <c r="D21" s="12"/>
    </row>
    <row r="22" spans="1:4" ht="20.25" customHeight="1">
      <c r="A22" s="12">
        <v>5</v>
      </c>
      <c r="B22" s="43" t="s">
        <v>65</v>
      </c>
      <c r="C22" s="12"/>
      <c r="D22" s="12"/>
    </row>
    <row r="23" spans="1:4" ht="20.25" customHeight="1">
      <c r="A23" s="12">
        <v>6</v>
      </c>
      <c r="B23" s="43" t="s">
        <v>233</v>
      </c>
      <c r="C23" s="12"/>
      <c r="D23" s="12"/>
    </row>
    <row r="24" spans="1:4" ht="20.25" customHeight="1">
      <c r="A24" s="12" t="s">
        <v>37</v>
      </c>
      <c r="B24" s="43" t="s">
        <v>64</v>
      </c>
      <c r="C24" s="12" t="s">
        <v>110</v>
      </c>
      <c r="D24" s="12" t="s">
        <v>101</v>
      </c>
    </row>
    <row r="25" spans="1:4" ht="20.25" customHeight="1">
      <c r="A25" s="12">
        <v>1</v>
      </c>
      <c r="B25" s="43" t="s">
        <v>38</v>
      </c>
      <c r="C25" s="12"/>
      <c r="D25" s="12"/>
    </row>
    <row r="26" spans="1:4" ht="20.25" customHeight="1">
      <c r="A26" s="12">
        <v>2</v>
      </c>
      <c r="B26" s="43" t="s">
        <v>234</v>
      </c>
      <c r="C26" s="12"/>
      <c r="D26" s="12"/>
    </row>
    <row r="27" spans="1:4" ht="20.25" customHeight="1">
      <c r="A27" s="12">
        <v>3</v>
      </c>
      <c r="B27" s="43" t="s">
        <v>335</v>
      </c>
      <c r="C27" s="12"/>
      <c r="D27" s="12"/>
    </row>
    <row r="28" spans="1:4" ht="20.25" customHeight="1">
      <c r="A28" s="12">
        <v>4</v>
      </c>
      <c r="B28" s="43" t="s">
        <v>336</v>
      </c>
      <c r="C28" s="12"/>
      <c r="D28" s="12"/>
    </row>
    <row r="29" spans="1:4" ht="20.25" customHeight="1">
      <c r="A29" s="90"/>
      <c r="B29" s="91"/>
      <c r="C29" s="90"/>
      <c r="D29" s="90"/>
    </row>
  </sheetData>
  <mergeCells count="2">
    <mergeCell ref="A1:B1"/>
    <mergeCell ref="C1:D1"/>
  </mergeCells>
  <phoneticPr fontId="0" type="noConversion"/>
  <printOptions gridLines="1"/>
  <pageMargins left="0.85" right="0.47" top="0.75" bottom="0.81" header="0.5" footer="0.5"/>
  <pageSetup paperSize="263" scale="6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'Page 1'!Print_Area</vt:lpstr>
      <vt:lpstr>'Page 2'!Print_Area</vt:lpstr>
      <vt:lpstr>'Page 3'!Print_Area</vt:lpstr>
      <vt:lpstr>'Page 5'!Print_Area</vt:lpstr>
      <vt:lpstr>'Page 6'!Print_Area</vt:lpstr>
      <vt:lpstr>'Page 8'!Print_Area</vt:lpstr>
    </vt:vector>
  </TitlesOfParts>
  <Company>SYNDICATE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 ROOM</dc:creator>
  <cp:lastModifiedBy>Administrator</cp:lastModifiedBy>
  <cp:lastPrinted>2018-10-06T06:56:14Z</cp:lastPrinted>
  <dcterms:created xsi:type="dcterms:W3CDTF">2002-11-13T00:08:05Z</dcterms:created>
  <dcterms:modified xsi:type="dcterms:W3CDTF">2018-10-06T07:08:56Z</dcterms:modified>
</cp:coreProperties>
</file>